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01-SAM-MARCHES-DOSSIERS\2025\26_2025TR_Travaux_aménagement_nouveau_siège\01-DCE\03_DCE_V3_reprisSAM\II-PIECES ECRITES\"/>
    </mc:Choice>
  </mc:AlternateContent>
  <bookViews>
    <workbookView xWindow="0" yWindow="0" windowWidth="28800" windowHeight="12432"/>
  </bookViews>
  <sheets>
    <sheet name="LOT 04" sheetId="1" r:id="rId1"/>
  </sheets>
  <externalReferences>
    <externalReference r:id="rId2"/>
  </externalReferences>
  <definedNames>
    <definedName name="Arrondi" localSheetId="0">'[1]CLOI. AMOVIBLES &amp; MUR MOBILE  '!$I$5:$I$8</definedName>
    <definedName name="Choix_Achat" localSheetId="0">'[1]CLOI. AMOVIBLES &amp; MUR MOBILE  '!$L$6:$O$7</definedName>
    <definedName name="Prestations">[1]INDICE!$W$2:$W$4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9" i="1" l="1"/>
  <c r="H169" i="1" l="1"/>
  <c r="A169" i="1"/>
</calcChain>
</file>

<file path=xl/sharedStrings.xml><?xml version="1.0" encoding="utf-8"?>
<sst xmlns="http://schemas.openxmlformats.org/spreadsheetml/2006/main" count="230" uniqueCount="82">
  <si>
    <t>DPGF</t>
  </si>
  <si>
    <t>LOT</t>
  </si>
  <si>
    <t xml:space="preserve">CLOI. AMOVIBLES &amp; MUR MOBILE  </t>
  </si>
  <si>
    <t>Ref.</t>
  </si>
  <si>
    <t>Désignation</t>
  </si>
  <si>
    <t>Localisation</t>
  </si>
  <si>
    <t>Unité</t>
  </si>
  <si>
    <t>Quantité</t>
  </si>
  <si>
    <t>Prix unitaire</t>
  </si>
  <si>
    <t>Prix total € HT</t>
  </si>
  <si>
    <t>1.TRAVAUX PREPARATOIRES</t>
  </si>
  <si>
    <t>1.1. Etude préparatoire</t>
  </si>
  <si>
    <t>INCLUS</t>
  </si>
  <si>
    <t>1.2. Traçage des cloisons</t>
  </si>
  <si>
    <t>2. CLOISON AMOVIBLE</t>
  </si>
  <si>
    <t>2.1. Cloison amovible pleine mélaminée</t>
  </si>
  <si>
    <t>m²</t>
  </si>
  <si>
    <t>Fourniture et pose de cloisons amovibles pleines, panneaux mélaminés bords à bords type NO NOISE de chez ROUZES ou équivalent.
Détail ci-dessous :
- Ossature : Composée d’une lisse haute et basse en aluminium thermolaqué. 
- Modules pleins : Deux parements en panneaux aggloméré haute densité mélaminés blanc, chants plaqués, bords à bords, panneaux BA13 phoniques intérieurs, isolation acoustique par laine minérale de 45mm. 
- Performance acoustique conformément à la notice acoustique. Ajout d’une masse acoustique type Tecsound 3.5 mm suivant plan de repérage du BE acoustique. 
- Teinte ossature : Blanc
- Epaisseur cloison : 100mm
- Acoustique : 49 dB RW+C</t>
  </si>
  <si>
    <t>hauteur 2,7m</t>
  </si>
  <si>
    <t>Niveau R+1</t>
  </si>
  <si>
    <t>Niveau R+2</t>
  </si>
  <si>
    <t>Niveau R+3</t>
  </si>
  <si>
    <t>Niveau R+4</t>
  </si>
  <si>
    <t>Niveau R+5</t>
  </si>
  <si>
    <t>Niveau R+6</t>
  </si>
  <si>
    <t>2.2. Cloison amovible pleine plâtre</t>
  </si>
  <si>
    <t>Fourniture et pose de cloisons amovibles pleines, panneaux BA13 type NO NOISE de chez ROUZES ou équivalent.
Détail ci-dessous :
- Ossature : Composée d’une lisse haute et basse en aluminium thermolaqué. 
- Modules pleins : Deux parements en plaque de plâtre BA13, panneaux BA13 phoniques intérieurs, 
- Isolation acoustique par laine minérale de 45mm. Performance acoustique conformément à la notice acoustique. Ajout d’une masse acoustique type Tecsound 5 mm suivant plan de repérage du BE acoustique.
- Y compris bandes et enduit pour une finition « prêt à peindre ». 
- Teinte ossature : Blanc
- Epaisseur cloison : 100mm
- Acoustique : 51 dB RW+C</t>
  </si>
  <si>
    <t>2.3. Cloison amovible pleine "mixte" mélaminée /plâtre</t>
  </si>
  <si>
    <t>Fourniture et pose de cloisons amovibles pleines, panneaux mélaminés bords à bords sur une face et panneaux BA13 sur l’autre face type NO NOISE de chez ROUZES ou équivalent.
Détail ci-dessous :
- Ossature : Composée d’une lisse haute et basse en aluminium thermolaqué. 
- Modules pleins : Un parement en panneaux mélaminés sur une face et un parement en plaques de plâtre BA13 sur l’autre face, panneaux BA13 phoniques intérieurs, 
- Isolation acoustique par laine minérale de 45mm. Performance acoustique conformément à la notice acoustique. Ajout d’une masse acoustique type Tecsound 3.5 mm ou 5 mm suivant plan de repérage du BE acoustique.
- Y compris bandes et enduit pour une finition « prêt à peindre ». 
- Teinte ossature : Blanc
- Epaisseur cloison : 100mm
- Acoustique : 49 et 51 dB RW+C</t>
  </si>
  <si>
    <t>2.4. Cloison amovible vitrée toute hauteur</t>
  </si>
  <si>
    <t>Fourniture et pose de cloisons amovibles vitrées toute hauteur bord à bord type PURELINE de chez ROUZES ou équivalent.
Détail ci-dessous :
- Ossature : Composée d’une lisse haute et basse en - Modules vitrés : Double vitrage feuilleté (type 55.2 et 66.2 phonique), assemblage bord à bord 
- Teinte ossature : Blanc
- Epaisseur cloison : 80mm
- Acoustique : 45 dB RW+C</t>
  </si>
  <si>
    <t>2.5. Cloison amovible vitrée sur allège (type « atelier »)</t>
  </si>
  <si>
    <t>Fourniture et pose de cloisons amovibles semi-vitrées type Atelier.
Détail ci-dessous :
- Ossature : Composée d’une lisse haute et basse en aluminium thermolaqué.
- Modules vitrés et pleins : Doublage vitrage feuilleté, montants verticaux supplémentaires pour esprit « verrière » allège pleine sans couvre-joints verticaux. Performance acoustique conformément à la notice acoustique. 
- Teinte ossature : Blanc 
- Epaisseur cloison : 80mm
- Acoustique : 36 dB RW+C</t>
  </si>
  <si>
    <t>3. DEPART DE CLOISON</t>
  </si>
  <si>
    <t>3.1. Traitement spécifique des points de départ : sur les façades et ouvrants pompiers</t>
  </si>
  <si>
    <t>Fourniture et pose d’un départ de cloison sur-mesure, comprenant :
- Habillage tôle laquée RAL blanc
- Tôle acier épaisseur 10/10
- Bande résiliente type ILLMOD
- Feuille viscoélastique 5mm &gt; 8kg/m² : liant à base de bitume, d’élastomère et de charges minérales haute densité</t>
  </si>
  <si>
    <t>u</t>
  </si>
  <si>
    <t>4. BLOC PORTE</t>
  </si>
  <si>
    <t xml:space="preserve">4.1. Bloc porte simple vantail toute hauteur </t>
  </si>
  <si>
    <t>Fourniture et pose d’un bloc porte pleine simple vantail, référence en adéquation avec la cloison type Pureline de chez ROUZES ou équivalent.
Détail ci-dessous :
- Dimensions 93 cm x Hauteur 270 cm
- Huisserie aluminium pour cloison amovible
- Vantail épaisseur 40 mm.
- 4 Paumelles têtière inox bout rond
- Fermeture à clef pour l’ensemble et système de contrôle d’accès lorsque précisé 
- Béquille et rosace, référence à proposer pour validation.
- Butée de porte, référence à proposer pour validation.
- Finition stratifiée Chêne Vicenza
- Acoustique : 37 dB RW+C</t>
  </si>
  <si>
    <t xml:space="preserve">4.2. Bloc porte simple vantail toute hauteur </t>
  </si>
  <si>
    <t>Fourniture et pose d’un bloc porte pleine simple vantail, référence en adéquation avec la cloison type Pureline de chez ROUZES ou équivalent.
Détail ci-dessous :
- Dimensions 93 cm x Hauteur 270 cm
- Huisserie aluminium pour cloison amovible
- Vantail épaisseur 40 mm.
- 4 Paumelles têtière inox bout rond
- Fermeture à clef pour l’ensemble et système de contrôle d’accès lorsque précisé 
- Béquille et rosace, référence à proposer pour validation.
- Butée de porte, référence à proposer pour validation.
- Finition stratifiée à définir
- Acoustique : 33 dB RW+C</t>
  </si>
  <si>
    <t xml:space="preserve">4.3. Bloc porte tierce double vantaux toute hauteur avec hublot – PP140 </t>
  </si>
  <si>
    <t>Fourniture et pose d’un bloc porte tierce double vantaux toute hauteur avec hublot.
Détail ci-dessous :
- Dimensions 1400 cm x Hauteur 270 cm
- Huisserie aluminium pour cloison amovible
- Vantail épaisseur 40 mm.
- 4 Paumelles têtière inox bout rond
- Fermeture à clef pour l’ensemble et système de contrôle d’accès lorsque précisé 
- Ferme porte
- Béquille et rosace, référence à proposerpour validation.
- Butée de porte, référence à proposer pour validation.
- Finition stratifiée
- Hublot de porte rond diamètre à préciser
- Affaiblissement acoustique : 37 dB RW+C</t>
  </si>
  <si>
    <t xml:space="preserve">4.4. Bloc porte tierce double vantaux toute hauteur va et vient avec hublot </t>
  </si>
  <si>
    <t>Fourniture et pose d’un bloc porte tierce double vantaux toute hauteur va et vient avec hublot. 
Détail ci-dessous :
- Dimensions 1400 cm x Hauteur 270 cm
- Huisserie aluminium pour cloison amovible
- Vantail épaisseur 40 mm.
- 4 Paumelles têtière inox bout rond
- Fermeture à clef pour l’ensemble et système de contrôle d’accès lorsque précisé 
- Ferme porte
- Béquille et rosace, référence à proposer au moment de l’exécution pour validation.
- Butée de porte, référence à proposer au moment de l’exécution pour validation.
- Finition stratifiée
- Hublot de porte rond diamètre ?
- Affaiblissement acoustique : 37 dB RW+C</t>
  </si>
  <si>
    <t>4.5. Meneau technique</t>
  </si>
  <si>
    <t xml:space="preserve">Fourniture et pose d’un meneau technique en adéquation avec le bloc-porte simple vantail toute hauteur PP90, comprenant : 
- Ossature : composée d’une lisse haute et basse en aluminium thermolaqué.
- Dimensions (LxH) : 30cm x toute hauteur
- Finition : Panneaux mélaminés blanc avec isolant. Ossature aluminium laqué Blanc. </t>
  </si>
  <si>
    <t>5. MUR MOBILE</t>
  </si>
  <si>
    <t xml:space="preserve"> 5.1. Cloison / Mur mobile </t>
  </si>
  <si>
    <t>Fourniture et pose d’un mur mobile multidirectionnel type Stylist « profils non apparents » de chez ALGAFLEX ou équivalent.
Détail ci-dessous :
- Concept multidirectionnel avec panneaux indépendants suspendus par 2 chariots à double galets, coulissant dans un rail supérieur (sans guidage au sol). Stockage déporté des panneaux. 
- Ossature : aluminium anodisé naturel ou laquage autre RAL en option. 
- Modules pleins : Deux parements en panneaux stratifiés, coloris à déterminer dans la gamme, isolation acoustique par laine de roche. Performance acoustique conformément à la notice acoustique. 
- Porte intégrée
- Acoustique : 54 dB RW+C
- Mise en œuvre de barrière acoustique au droit du mur mobile en plenum de faux-plafond</t>
  </si>
  <si>
    <t>6. OUVRAGES DIVERS</t>
  </si>
  <si>
    <t>6.1. Renfort pour les éléments suspendus</t>
  </si>
  <si>
    <t>Fourniture et pose de renfort de cloison type panneau contreplaqué pour la pose des écrans TV ou pour tout autre sujétions.</t>
  </si>
  <si>
    <t xml:space="preserve">6.2. Barrière phonique : à poser au plenum du faux-plafond </t>
  </si>
  <si>
    <t xml:space="preserve">Fourniture et pose de barrière acoustique type Acoustimass ou équivalent au droit de toutes les cloisons modulaires en plenum de faux-plafond. Conformément à spécification acoustique décrit dans la notice. </t>
  </si>
  <si>
    <t>ml</t>
  </si>
  <si>
    <t xml:space="preserve">6.3. Barrière phonique type 2 : à poser au plenum du faux-plafond </t>
  </si>
  <si>
    <t>Fourniture et pose de barrière acoustique type Stopsound ou équivalent au droit de toutes les cloisons modulaires en plenum de faux-plafond. Conformément à spécification acoustique décrit dans la notice</t>
  </si>
  <si>
    <t>6.4. Barrière phonique : à poserau plenum du faux-plancher</t>
  </si>
  <si>
    <t xml:space="preserve">Fourniture et pose de barrière acoustique type Acoustimass ou équivalent au droit de toutes les cloisons modulaires en plenum de faux-plancher. Conformément à spécification acoustique décrit dans la notice. </t>
  </si>
  <si>
    <t>6.5. Sujétions particulières</t>
  </si>
  <si>
    <t>Au droit des raccordements avec les façades, l’entreprise prévoira toutes les sujétions nécessaires pour permettre l’ouverture des menuiseries extérieures. Le traitement de ce point ne devra pas dégrader les performances acoustiques de la cloison.</t>
  </si>
  <si>
    <t>6.6. Réservations</t>
  </si>
  <si>
    <t>Les percements sont à la charge de chaque corps d’état technique (hors grilles de transfert), exception faites si percements à réaliser dans les montant métalliques qui seront à la charge du présent lot.
Une interface sera à réaliser afin de prévoir entre le moment de la pose et la fermeture définitive des cloisons.</t>
  </si>
  <si>
    <t>6.7. Logistique et manutention</t>
  </si>
  <si>
    <t>Il sera prévu dans l’offre de l’entreprise la manutention, la logistique et l’évacuation des gravois en cohérence avec le site.</t>
  </si>
  <si>
    <t>Indice 1</t>
  </si>
  <si>
    <t>Adresse  :  Allée de Boutaut, 33000 - Gironde, BORDEAUX</t>
  </si>
  <si>
    <t xml:space="preserve">CLIENT : CPAM </t>
  </si>
  <si>
    <t>PROJET :  CPAM BORDEAUX</t>
  </si>
  <si>
    <t>Quantité
Entreprise</t>
  </si>
  <si>
    <t>estimatif global</t>
  </si>
  <si>
    <t>L'entrepreneur du présent marché devra, obligatoirement, joindre à son acte d'engagement une décomposition du prix global et forfaitaire, établie en deux exemplaires, suivant le présent cadre.</t>
  </si>
  <si>
    <r>
      <t xml:space="preserve">Ce quantitatif a été établi sur la base du CCTP et des plans afin de permettre une analyse comparative des offres reçues. </t>
    </r>
    <r>
      <rPr>
        <b/>
        <sz val="9"/>
        <rFont val="Arial"/>
        <family val="2"/>
      </rPr>
      <t>Les quantités sont données à titre indicatif.</t>
    </r>
  </si>
  <si>
    <t>Chaque entreprise devra effectuer la vérification et s'engager sur ses propres quantités, étant entendu que le marché est global et forfaitaire.</t>
  </si>
  <si>
    <t>Il appartient donc aux entreprises d'établir, suivant leur propre méthode de métré et chiffrage, les quantités d'ouvrages nécessaires à l'exécution des travaux, telles qu'elles ressortent du dossier constitué par les plans, CCTP et études techniques.</t>
  </si>
  <si>
    <t>Les métrés indiqués s'entendent "en place". Ils ne tiennent donc pas compte des chutes et pertes diverses que l'entrepreneur évaluera selon ses propres critères.</t>
  </si>
  <si>
    <t>Le DPGF sera complété scrupuleusement et intégralement, de manière à ce que les prix unitaires apparaissent distinctement. Cette pièce sera obligatoirement présentée sur le modèle original ou sa reproduction fidèle.</t>
  </si>
  <si>
    <t>Pour toutes spécifications, l'entrepreneur devra se reporter à l'article correspondant au CCTP.</t>
  </si>
  <si>
    <t>L'offre de l'entreprise devra comporter obligatoirement les références et types de matériels proposés et toutes les quantités et prix unitaires.</t>
  </si>
  <si>
    <t>Prix total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</si>
</sst>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1]_-;\-\ #,##0.00\ [$€-1]_-;_-\ &quot;-&quot;\ [$€-1]_-;_-@_-"/>
  </numFmts>
  <fonts count="18">
    <font>
      <sz val="11"/>
      <color theme="1"/>
      <name val="Aptos Narrow"/>
      <family val="2"/>
      <scheme val="minor"/>
    </font>
    <font>
      <sz val="11"/>
      <color theme="1"/>
      <name val="Aptos Narrow"/>
      <family val="2"/>
      <scheme val="minor"/>
    </font>
    <font>
      <b/>
      <sz val="11"/>
      <color theme="1"/>
      <name val="Aptos Narrow"/>
      <family val="2"/>
      <scheme val="minor"/>
    </font>
    <font>
      <sz val="11"/>
      <color theme="3"/>
      <name val="Aptos Narrow"/>
      <family val="2"/>
      <scheme val="minor"/>
    </font>
    <font>
      <b/>
      <sz val="10"/>
      <color theme="1"/>
      <name val="Aptos Narrow"/>
      <family val="2"/>
      <scheme val="minor"/>
    </font>
    <font>
      <sz val="10"/>
      <color theme="1"/>
      <name val="Aptos Narrow"/>
      <family val="2"/>
      <scheme val="minor"/>
    </font>
    <font>
      <b/>
      <sz val="14"/>
      <color theme="0"/>
      <name val="Aptos Narrow"/>
      <family val="2"/>
      <scheme val="minor"/>
    </font>
    <font>
      <sz val="11"/>
      <name val="Aptos Narrow"/>
      <family val="2"/>
      <scheme val="minor"/>
    </font>
    <font>
      <b/>
      <sz val="11"/>
      <name val="Aptos Narrow"/>
      <family val="2"/>
      <scheme val="minor"/>
    </font>
    <font>
      <sz val="16"/>
      <color indexed="8"/>
      <name val="Aptos Narrow"/>
      <family val="2"/>
      <scheme val="minor"/>
    </font>
    <font>
      <sz val="12"/>
      <color indexed="8"/>
      <name val="Aptos Narrow"/>
      <family val="2"/>
      <scheme val="minor"/>
    </font>
    <font>
      <sz val="11"/>
      <color indexed="8"/>
      <name val="Aptos Narrow"/>
      <family val="2"/>
      <scheme val="minor"/>
    </font>
    <font>
      <sz val="10"/>
      <name val="Aptos Narrow"/>
      <family val="2"/>
      <scheme val="minor"/>
    </font>
    <font>
      <b/>
      <sz val="11"/>
      <color indexed="8"/>
      <name val="Aptos Narrow"/>
      <family val="2"/>
      <scheme val="minor"/>
    </font>
    <font>
      <b/>
      <sz val="10"/>
      <name val="Aptos Narrow"/>
      <family val="2"/>
      <scheme val="minor"/>
    </font>
    <font>
      <b/>
      <u/>
      <sz val="12"/>
      <name val="Aptos Narrow"/>
      <family val="2"/>
      <scheme val="minor"/>
    </font>
    <font>
      <sz val="9"/>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2" tint="0.79998168889431442"/>
        <bgColor indexed="64"/>
      </patternFill>
    </fill>
    <fill>
      <patternFill patternType="solid">
        <fgColor rgb="FFFF5050"/>
        <bgColor indexed="64"/>
      </patternFill>
    </fill>
    <fill>
      <patternFill patternType="solid">
        <fgColor theme="1" tint="0.34998626667073579"/>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tint="-4.9989318521683403E-2"/>
        <bgColor indexed="64"/>
      </patternFill>
    </fill>
  </fills>
  <borders count="20">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auto="1"/>
      </right>
      <top style="hair">
        <color indexed="64"/>
      </top>
      <bottom style="hair">
        <color auto="1"/>
      </bottom>
      <diagonal/>
    </border>
    <border>
      <left style="hair">
        <color auto="1"/>
      </left>
      <right/>
      <top style="hair">
        <color indexed="64"/>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top/>
      <bottom/>
      <diagonal/>
    </border>
    <border>
      <left/>
      <right style="hair">
        <color indexed="64"/>
      </right>
      <top/>
      <bottom/>
      <diagonal/>
    </border>
    <border>
      <left style="hair">
        <color indexed="64"/>
      </left>
      <right style="hair">
        <color auto="1"/>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 fillId="0" borderId="0"/>
  </cellStyleXfs>
  <cellXfs count="72">
    <xf numFmtId="0" fontId="0" fillId="0" borderId="0" xfId="0"/>
    <xf numFmtId="14" fontId="3" fillId="2" borderId="4" xfId="1" applyNumberFormat="1" applyFont="1" applyFill="1" applyBorder="1" applyAlignment="1">
      <alignment horizontal="center" vertical="center"/>
    </xf>
    <xf numFmtId="0" fontId="1" fillId="0" borderId="0" xfId="1"/>
    <xf numFmtId="0" fontId="7" fillId="0" borderId="0" xfId="1" applyFont="1"/>
    <xf numFmtId="0" fontId="1" fillId="0" borderId="0" xfId="1" applyAlignment="1">
      <alignment vertical="center"/>
    </xf>
    <xf numFmtId="0" fontId="4" fillId="0" borderId="4" xfId="1" applyFont="1" applyBorder="1" applyAlignment="1">
      <alignment vertical="center"/>
    </xf>
    <xf numFmtId="164" fontId="4" fillId="0" borderId="4" xfId="1" applyNumberFormat="1" applyFont="1" applyBorder="1" applyAlignment="1">
      <alignment vertical="center" wrapText="1"/>
    </xf>
    <xf numFmtId="164" fontId="4" fillId="0" borderId="4" xfId="1" applyNumberFormat="1" applyFont="1" applyBorder="1" applyAlignment="1">
      <alignment horizontal="center" vertical="center"/>
    </xf>
    <xf numFmtId="164" fontId="4" fillId="0" borderId="4" xfId="1" applyNumberFormat="1" applyFont="1" applyBorder="1" applyAlignment="1">
      <alignment horizontal="right" vertical="center"/>
    </xf>
    <xf numFmtId="164" fontId="4" fillId="0" borderId="4" xfId="1" applyNumberFormat="1" applyFont="1" applyBorder="1" applyAlignment="1">
      <alignment horizontal="center" vertical="center" wrapText="1"/>
    </xf>
    <xf numFmtId="164" fontId="5" fillId="3" borderId="4" xfId="1" applyNumberFormat="1" applyFont="1" applyFill="1" applyBorder="1" applyAlignment="1">
      <alignment horizontal="center" vertical="center"/>
    </xf>
    <xf numFmtId="164" fontId="4" fillId="3" borderId="4" xfId="1" applyNumberFormat="1" applyFont="1" applyFill="1" applyBorder="1" applyAlignment="1">
      <alignment horizontal="center" vertical="center"/>
    </xf>
    <xf numFmtId="164" fontId="4" fillId="3" borderId="4" xfId="1" applyNumberFormat="1" applyFont="1" applyFill="1" applyBorder="1" applyAlignment="1">
      <alignment horizontal="right" vertical="center"/>
    </xf>
    <xf numFmtId="0" fontId="5" fillId="0" borderId="4" xfId="1" applyFont="1" applyBorder="1" applyAlignment="1">
      <alignment vertical="center"/>
    </xf>
    <xf numFmtId="0" fontId="5" fillId="3" borderId="4" xfId="1" applyFont="1" applyFill="1" applyBorder="1" applyAlignment="1">
      <alignment vertical="center"/>
    </xf>
    <xf numFmtId="0" fontId="5" fillId="0" borderId="4" xfId="1" applyFont="1" applyBorder="1" applyAlignment="1">
      <alignment horizontal="center" vertical="center" wrapText="1"/>
    </xf>
    <xf numFmtId="2" fontId="5" fillId="3" borderId="4" xfId="1" applyNumberFormat="1" applyFont="1" applyFill="1" applyBorder="1" applyAlignment="1">
      <alignment horizontal="center" vertical="center"/>
    </xf>
    <xf numFmtId="2" fontId="12" fillId="3" borderId="4" xfId="1" applyNumberFormat="1" applyFont="1" applyFill="1" applyBorder="1" applyAlignment="1">
      <alignment horizontal="center" vertical="center"/>
    </xf>
    <xf numFmtId="164" fontId="12" fillId="3" borderId="4" xfId="1" applyNumberFormat="1" applyFont="1" applyFill="1" applyBorder="1" applyAlignment="1">
      <alignment horizontal="center" vertical="center"/>
    </xf>
    <xf numFmtId="1" fontId="12" fillId="3" borderId="4" xfId="1" applyNumberFormat="1" applyFont="1" applyFill="1" applyBorder="1" applyAlignment="1">
      <alignment horizontal="center" vertical="center"/>
    </xf>
    <xf numFmtId="0" fontId="5" fillId="0" borderId="4" xfId="1" applyFont="1" applyBorder="1" applyAlignment="1">
      <alignment horizontal="left" vertical="center" wrapText="1"/>
    </xf>
    <xf numFmtId="164" fontId="1" fillId="0" borderId="0" xfId="1" applyNumberFormat="1" applyAlignment="1">
      <alignment vertical="center" wrapText="1"/>
    </xf>
    <xf numFmtId="164" fontId="1" fillId="0" borderId="0" xfId="1" applyNumberFormat="1" applyAlignment="1">
      <alignment vertical="center"/>
    </xf>
    <xf numFmtId="0" fontId="7" fillId="0" borderId="0" xfId="2" applyFont="1" applyAlignment="1">
      <alignment vertical="center"/>
    </xf>
    <xf numFmtId="0" fontId="1" fillId="0" borderId="0" xfId="2" applyAlignment="1">
      <alignment vertical="center"/>
    </xf>
    <xf numFmtId="0" fontId="1" fillId="0" borderId="0" xfId="1" applyAlignment="1">
      <alignment wrapText="1"/>
    </xf>
    <xf numFmtId="0" fontId="14" fillId="0" borderId="4" xfId="1" applyFont="1" applyBorder="1" applyAlignment="1">
      <alignment vertical="center"/>
    </xf>
    <xf numFmtId="0" fontId="12" fillId="0" borderId="4" xfId="1" applyFont="1" applyBorder="1" applyAlignment="1">
      <alignment horizontal="left" vertical="center" wrapText="1"/>
    </xf>
    <xf numFmtId="0" fontId="15" fillId="0" borderId="4" xfId="1" applyFont="1" applyBorder="1" applyAlignment="1">
      <alignment horizontal="left" vertical="center" wrapText="1"/>
    </xf>
    <xf numFmtId="0" fontId="7" fillId="0" borderId="0" xfId="1" applyFont="1" applyAlignment="1">
      <alignment horizontal="left" vertical="center"/>
    </xf>
    <xf numFmtId="0" fontId="2" fillId="4" borderId="4" xfId="1" applyFont="1" applyFill="1" applyBorder="1" applyAlignment="1">
      <alignment vertical="center"/>
    </xf>
    <xf numFmtId="0" fontId="13" fillId="4" borderId="5" xfId="1" applyFont="1" applyFill="1" applyBorder="1" applyAlignment="1">
      <alignment vertical="center"/>
    </xf>
    <xf numFmtId="0" fontId="8" fillId="4" borderId="6" xfId="1" applyFont="1" applyFill="1" applyBorder="1" applyAlignment="1">
      <alignment vertical="center"/>
    </xf>
    <xf numFmtId="0" fontId="13" fillId="4" borderId="6" xfId="1" applyFont="1" applyFill="1" applyBorder="1" applyAlignment="1">
      <alignment vertical="center"/>
    </xf>
    <xf numFmtId="0" fontId="13" fillId="4" borderId="7" xfId="1" applyFont="1" applyFill="1" applyBorder="1" applyAlignment="1">
      <alignment vertical="center"/>
    </xf>
    <xf numFmtId="165" fontId="13" fillId="4" borderId="4" xfId="1" applyNumberFormat="1" applyFont="1" applyFill="1" applyBorder="1" applyAlignment="1">
      <alignment vertical="center"/>
    </xf>
    <xf numFmtId="0" fontId="14" fillId="6" borderId="4" xfId="1" applyFont="1" applyFill="1" applyBorder="1" applyAlignment="1">
      <alignment horizontal="left" vertical="center" wrapText="1"/>
    </xf>
    <xf numFmtId="164" fontId="4" fillId="6" borderId="4" xfId="1" applyNumberFormat="1" applyFont="1" applyFill="1" applyBorder="1" applyAlignment="1">
      <alignment horizontal="center" vertical="center" wrapText="1"/>
    </xf>
    <xf numFmtId="0" fontId="4" fillId="6" borderId="4" xfId="1" applyFont="1" applyFill="1" applyBorder="1" applyAlignment="1">
      <alignment horizontal="center" vertical="center" wrapText="1"/>
    </xf>
    <xf numFmtId="0" fontId="14" fillId="7" borderId="4" xfId="1" applyFont="1" applyFill="1" applyBorder="1" applyAlignment="1">
      <alignment horizontal="left" vertical="center" wrapText="1"/>
    </xf>
    <xf numFmtId="0" fontId="5" fillId="7" borderId="4" xfId="1" applyFont="1" applyFill="1" applyBorder="1" applyAlignment="1">
      <alignment horizontal="center" vertical="center" wrapText="1"/>
    </xf>
    <xf numFmtId="0" fontId="15" fillId="8" borderId="4" xfId="1" applyFont="1" applyFill="1" applyBorder="1" applyAlignment="1">
      <alignment horizontal="left" vertical="center" wrapText="1"/>
    </xf>
    <xf numFmtId="0" fontId="5" fillId="8" borderId="4" xfId="1" applyFont="1" applyFill="1" applyBorder="1" applyAlignment="1">
      <alignment horizontal="center" vertical="center" wrapText="1"/>
    </xf>
    <xf numFmtId="0" fontId="11" fillId="0" borderId="0" xfId="1" applyFont="1" applyAlignment="1">
      <alignment horizontal="center" vertical="center"/>
    </xf>
    <xf numFmtId="0" fontId="2" fillId="4" borderId="5" xfId="1" applyFont="1" applyFill="1" applyBorder="1" applyAlignment="1">
      <alignment horizontal="left" vertical="center"/>
    </xf>
    <xf numFmtId="0" fontId="2" fillId="4" borderId="6" xfId="1" applyFont="1" applyFill="1" applyBorder="1" applyAlignment="1">
      <alignment horizontal="left" vertical="center"/>
    </xf>
    <xf numFmtId="0" fontId="2" fillId="4" borderId="7" xfId="1" applyFont="1" applyFill="1" applyBorder="1" applyAlignment="1">
      <alignment horizontal="left" vertical="center"/>
    </xf>
    <xf numFmtId="0" fontId="1" fillId="0" borderId="1" xfId="1" applyBorder="1" applyAlignment="1">
      <alignment horizontal="center"/>
    </xf>
    <xf numFmtId="0" fontId="1" fillId="0" borderId="2" xfId="1" applyBorder="1" applyAlignment="1">
      <alignment horizontal="center"/>
    </xf>
    <xf numFmtId="0" fontId="1" fillId="0" borderId="3" xfId="1" applyBorder="1" applyAlignment="1">
      <alignment horizontal="center"/>
    </xf>
    <xf numFmtId="0" fontId="16" fillId="0" borderId="8" xfId="1" applyFont="1" applyBorder="1" applyAlignment="1">
      <alignment horizontal="left" vertical="center" wrapText="1"/>
    </xf>
    <xf numFmtId="0" fontId="17" fillId="0" borderId="8" xfId="1" applyFont="1" applyBorder="1" applyAlignment="1">
      <alignment horizontal="left" vertical="center" wrapText="1"/>
    </xf>
    <xf numFmtId="0" fontId="10" fillId="0" borderId="9" xfId="1" applyFont="1" applyBorder="1" applyAlignment="1">
      <alignment horizontal="left" vertical="center"/>
    </xf>
    <xf numFmtId="0" fontId="9" fillId="0" borderId="9" xfId="1" applyFont="1" applyBorder="1" applyAlignment="1">
      <alignment horizontal="left" vertical="center"/>
    </xf>
    <xf numFmtId="0" fontId="6" fillId="5" borderId="0" xfId="1" applyFont="1" applyFill="1" applyBorder="1" applyAlignment="1">
      <alignment horizontal="center" vertical="center"/>
    </xf>
    <xf numFmtId="0" fontId="1" fillId="0" borderId="10" xfId="1" applyBorder="1" applyAlignment="1">
      <alignment horizontal="center"/>
    </xf>
    <xf numFmtId="0" fontId="1" fillId="0" borderId="0" xfId="1" applyBorder="1" applyAlignment="1">
      <alignment horizontal="center"/>
    </xf>
    <xf numFmtId="0" fontId="1" fillId="0" borderId="11" xfId="1" applyBorder="1" applyAlignment="1">
      <alignment horizontal="center"/>
    </xf>
    <xf numFmtId="14" fontId="3" fillId="2" borderId="12" xfId="1" applyNumberFormat="1" applyFont="1" applyFill="1" applyBorder="1" applyAlignment="1">
      <alignment horizontal="center" vertical="center"/>
    </xf>
    <xf numFmtId="0" fontId="6" fillId="5" borderId="13" xfId="1" applyFont="1" applyFill="1" applyBorder="1" applyAlignment="1">
      <alignment horizontal="center" vertical="center"/>
    </xf>
    <xf numFmtId="0" fontId="6" fillId="5" borderId="14" xfId="1" applyFont="1" applyFill="1" applyBorder="1" applyAlignment="1">
      <alignment horizontal="center" vertical="center"/>
    </xf>
    <xf numFmtId="0" fontId="6" fillId="5" borderId="15" xfId="1" applyFont="1" applyFill="1" applyBorder="1" applyAlignment="1">
      <alignment horizontal="center" vertical="center"/>
    </xf>
    <xf numFmtId="0" fontId="6" fillId="5" borderId="16" xfId="1" applyFont="1" applyFill="1" applyBorder="1" applyAlignment="1">
      <alignment horizontal="center" vertical="center"/>
    </xf>
    <xf numFmtId="0" fontId="6" fillId="5" borderId="17" xfId="1" applyFont="1" applyFill="1" applyBorder="1" applyAlignment="1">
      <alignment horizontal="center" vertical="center"/>
    </xf>
    <xf numFmtId="0" fontId="1" fillId="0" borderId="16" xfId="1" applyBorder="1" applyAlignment="1">
      <alignment vertical="center"/>
    </xf>
    <xf numFmtId="0" fontId="9" fillId="0" borderId="0" xfId="1" applyFont="1" applyBorder="1" applyAlignment="1">
      <alignment horizontal="center" vertical="center"/>
    </xf>
    <xf numFmtId="0" fontId="1" fillId="0" borderId="17" xfId="1" applyBorder="1" applyAlignment="1">
      <alignment vertical="center"/>
    </xf>
    <xf numFmtId="0" fontId="9" fillId="0" borderId="18" xfId="1" applyFont="1" applyBorder="1" applyAlignment="1">
      <alignment horizontal="left" vertical="center"/>
    </xf>
    <xf numFmtId="0" fontId="9" fillId="0" borderId="19" xfId="1" applyFont="1" applyBorder="1" applyAlignment="1">
      <alignment horizontal="left" vertical="center"/>
    </xf>
    <xf numFmtId="0" fontId="10" fillId="0" borderId="18" xfId="1" applyFont="1" applyBorder="1" applyAlignment="1">
      <alignment horizontal="left" vertical="center"/>
    </xf>
    <xf numFmtId="0" fontId="10" fillId="0" borderId="19" xfId="1" applyFont="1" applyBorder="1" applyAlignment="1">
      <alignment horizontal="left" vertical="center"/>
    </xf>
    <xf numFmtId="0" fontId="1" fillId="4" borderId="0" xfId="1" applyFill="1" applyAlignment="1">
      <alignment vertical="center"/>
    </xf>
  </cellXfs>
  <cellStyles count="3">
    <cellStyle name="Normal" xfId="0" builtinId="0"/>
    <cellStyle name="Normal 2" xfId="1"/>
    <cellStyle name="Normal 2 2" xfId="2"/>
  </cellStyles>
  <dxfs count="4">
    <dxf>
      <font>
        <strike/>
        <color theme="4"/>
      </font>
    </dxf>
    <dxf>
      <font>
        <strike val="0"/>
        <color auto="1"/>
      </font>
      <fill>
        <patternFill>
          <bgColor theme="6" tint="0.89996032593768116"/>
        </patternFill>
      </fill>
    </dxf>
    <dxf>
      <font>
        <strike/>
        <color theme="4"/>
      </font>
    </dxf>
    <dxf>
      <font>
        <strike val="0"/>
        <color auto="1"/>
      </font>
      <fill>
        <patternFill>
          <bgColor theme="6" tint="0.89996032593768116"/>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284163</xdr:colOff>
      <xdr:row>1</xdr:row>
      <xdr:rowOff>211455</xdr:rowOff>
    </xdr:to>
    <xdr:pic>
      <xdr:nvPicPr>
        <xdr:cNvPr id="2" name="Image 1">
          <a:extLst>
            <a:ext uri="{FF2B5EF4-FFF2-40B4-BE49-F238E27FC236}">
              <a16:creationId xmlns:a16="http://schemas.microsoft.com/office/drawing/2014/main" id="{B2B899A3-77F8-46AC-B8A1-E3DC6B119E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7100" y="43545"/>
          <a:ext cx="2272983" cy="4288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epiliya-my.sharepoint.com/personal/gayathri_pepiliya_fr/Documents/Documents/KARDHAM/KARDHAM%20TOULOUSE/CPAM/26%2006%202025_DRAFT%20-%20CPAM%20CDPGF%20avec%20PU%20et%20sans%20m&#233;tr&#233;-Version%20interne_PEPILIYA%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B"/>
      <sheetName val="RECAP"/>
      <sheetName val="Graph BI"/>
      <sheetName val="Modele Lot"/>
      <sheetName val="INDICE"/>
      <sheetName val="MODEL"/>
      <sheetName val="SYNTHESE"/>
      <sheetName val="INSTALLATION DE CHANTIER"/>
      <sheetName val="PLATRERIE"/>
      <sheetName val="M. INTERIEURE &amp; P. TECHNIQUE  "/>
      <sheetName val="CLOI. AMOVIBLES &amp; MUR MOBILE  "/>
      <sheetName val="FAUX-PLAFOND &amp; ACOUSTIQUE  "/>
      <sheetName val="REVETEMENTS DE SOL SOUPLES"/>
      <sheetName val="RVT MURAUX &amp; PEINTURE  "/>
      <sheetName val="AGENCEMENTS"/>
      <sheetName val="ELECTRICITE  "/>
      <sheetName val="CVC &amp; PLOMBERIE  "/>
    </sheetNames>
    <sheetDataSet>
      <sheetData sheetId="0"/>
      <sheetData sheetId="1"/>
      <sheetData sheetId="2"/>
      <sheetData sheetId="3"/>
      <sheetData sheetId="4">
        <row r="3">
          <cell r="W3" t="str">
            <v>OPTION</v>
          </cell>
        </row>
        <row r="4">
          <cell r="W4" t="str">
            <v>SUPPR</v>
          </cell>
        </row>
      </sheetData>
      <sheetData sheetId="5"/>
      <sheetData sheetId="6">
        <row r="1">
          <cell r="H1" t="str">
            <v>Indice 1</v>
          </cell>
        </row>
      </sheetData>
      <sheetData sheetId="7">
        <row r="5">
          <cell r="I5" t="str">
            <v>Centimes</v>
          </cell>
        </row>
      </sheetData>
      <sheetData sheetId="8">
        <row r="5">
          <cell r="I5" t="str">
            <v>Centimes</v>
          </cell>
        </row>
      </sheetData>
      <sheetData sheetId="9">
        <row r="5">
          <cell r="I5" t="str">
            <v>Centimes</v>
          </cell>
        </row>
      </sheetData>
      <sheetData sheetId="10">
        <row r="5">
          <cell r="I5" t="str">
            <v>Centimes</v>
          </cell>
        </row>
        <row r="6">
          <cell r="I6" t="str">
            <v>Dixième</v>
          </cell>
          <cell r="L6" t="str">
            <v>ESTIMATIF</v>
          </cell>
          <cell r="M6" t="str">
            <v>BUILD BOX</v>
          </cell>
          <cell r="N6" t="str">
            <v>ENTREPRISE 2</v>
          </cell>
          <cell r="O6" t="str">
            <v>ENTREPRISE 3</v>
          </cell>
        </row>
        <row r="7">
          <cell r="I7" t="str">
            <v>Euro</v>
          </cell>
          <cell r="L7" t="str">
            <v>ENTREPRISE 4</v>
          </cell>
          <cell r="M7" t="str">
            <v>ENTREPRISE 5</v>
          </cell>
        </row>
        <row r="8">
          <cell r="I8" t="str">
            <v>Dizaine</v>
          </cell>
        </row>
      </sheetData>
      <sheetData sheetId="11"/>
      <sheetData sheetId="12">
        <row r="5">
          <cell r="I5" t="str">
            <v>Centimes</v>
          </cell>
        </row>
      </sheetData>
      <sheetData sheetId="13">
        <row r="5">
          <cell r="I5" t="str">
            <v>Centimes</v>
          </cell>
        </row>
      </sheetData>
      <sheetData sheetId="14">
        <row r="5">
          <cell r="I5" t="str">
            <v>Centimes</v>
          </cell>
        </row>
      </sheetData>
      <sheetData sheetId="15"/>
      <sheetData sheetId="1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0"/>
  <sheetViews>
    <sheetView tabSelected="1" topLeftCell="A5" zoomScale="78" zoomScaleNormal="78" workbookViewId="0">
      <selection activeCell="M30" sqref="M30:N30"/>
    </sheetView>
  </sheetViews>
  <sheetFormatPr baseColWidth="10" defaultColWidth="12.19921875" defaultRowHeight="13.8" outlineLevelRow="1" outlineLevelCol="1"/>
  <cols>
    <col min="1" max="1" width="13.8984375" style="2" customWidth="1"/>
    <col min="2" max="2" width="48.19921875" style="3" customWidth="1"/>
    <col min="3" max="3" width="17.19921875" style="25" bestFit="1" customWidth="1"/>
    <col min="4" max="6" width="9" style="2" customWidth="1" outlineLevel="1"/>
    <col min="7" max="7" width="17.19921875" style="2" customWidth="1" outlineLevel="1"/>
    <col min="8" max="9" width="22.09765625" style="2" customWidth="1" outlineLevel="1"/>
    <col min="10" max="16384" width="12.19921875" style="2"/>
  </cols>
  <sheetData>
    <row r="1" spans="1:9" ht="19.95" customHeight="1">
      <c r="A1" s="47"/>
      <c r="B1" s="48"/>
      <c r="C1" s="48"/>
      <c r="D1" s="48"/>
      <c r="E1" s="48"/>
      <c r="F1" s="48"/>
      <c r="G1" s="49"/>
      <c r="H1" s="1" t="s">
        <v>67</v>
      </c>
      <c r="I1" s="1" t="s">
        <v>67</v>
      </c>
    </row>
    <row r="2" spans="1:9" ht="19.95" customHeight="1">
      <c r="A2" s="55"/>
      <c r="B2" s="56"/>
      <c r="C2" s="56"/>
      <c r="D2" s="56"/>
      <c r="E2" s="56"/>
      <c r="F2" s="56"/>
      <c r="G2" s="57"/>
      <c r="H2" s="58">
        <v>45838</v>
      </c>
      <c r="I2" s="58">
        <v>45838</v>
      </c>
    </row>
    <row r="3" spans="1:9" ht="15" customHeight="1">
      <c r="A3" s="59" t="s">
        <v>0</v>
      </c>
      <c r="B3" s="60"/>
      <c r="C3" s="60"/>
      <c r="D3" s="60"/>
      <c r="E3" s="60"/>
      <c r="F3" s="60"/>
      <c r="G3" s="60"/>
      <c r="H3" s="60"/>
      <c r="I3" s="61"/>
    </row>
    <row r="4" spans="1:9" ht="15" customHeight="1">
      <c r="A4" s="62"/>
      <c r="B4" s="54"/>
      <c r="C4" s="54"/>
      <c r="D4" s="54"/>
      <c r="E4" s="54"/>
      <c r="F4" s="54"/>
      <c r="G4" s="54"/>
      <c r="H4" s="54"/>
      <c r="I4" s="63"/>
    </row>
    <row r="5" spans="1:9" s="4" customFormat="1" ht="10.199999999999999" customHeight="1" outlineLevel="1">
      <c r="A5" s="64"/>
      <c r="B5" s="65"/>
      <c r="C5" s="65"/>
      <c r="D5" s="65"/>
      <c r="E5" s="65"/>
      <c r="F5" s="65"/>
      <c r="G5" s="65"/>
      <c r="H5" s="65"/>
      <c r="I5" s="66"/>
    </row>
    <row r="6" spans="1:9" s="4" customFormat="1" ht="24.6" customHeight="1" outlineLevel="1">
      <c r="A6" s="67" t="s">
        <v>69</v>
      </c>
      <c r="B6" s="53"/>
      <c r="C6" s="53"/>
      <c r="D6" s="53"/>
      <c r="E6" s="53"/>
      <c r="F6" s="53"/>
      <c r="G6" s="53"/>
      <c r="H6" s="53"/>
      <c r="I6" s="68"/>
    </row>
    <row r="7" spans="1:9" s="4" customFormat="1" ht="24.6" customHeight="1" outlineLevel="1">
      <c r="A7" s="67" t="s">
        <v>70</v>
      </c>
      <c r="B7" s="53"/>
      <c r="C7" s="53"/>
      <c r="D7" s="53"/>
      <c r="E7" s="53"/>
      <c r="F7" s="53"/>
      <c r="G7" s="53"/>
      <c r="H7" s="53"/>
      <c r="I7" s="68"/>
    </row>
    <row r="8" spans="1:9" s="4" customFormat="1" ht="19.2" customHeight="1" outlineLevel="1">
      <c r="A8" s="69" t="s">
        <v>68</v>
      </c>
      <c r="B8" s="52"/>
      <c r="C8" s="52"/>
      <c r="D8" s="52"/>
      <c r="E8" s="52"/>
      <c r="F8" s="52"/>
      <c r="G8" s="52"/>
      <c r="H8" s="52"/>
      <c r="I8" s="70"/>
    </row>
    <row r="9" spans="1:9" ht="16.2" customHeight="1">
      <c r="A9" s="50" t="s">
        <v>73</v>
      </c>
      <c r="B9" s="50"/>
      <c r="C9" s="50"/>
      <c r="D9" s="50"/>
      <c r="E9" s="50"/>
      <c r="F9" s="50"/>
      <c r="G9" s="50"/>
      <c r="H9" s="50"/>
      <c r="I9" s="50"/>
    </row>
    <row r="10" spans="1:9" s="4" customFormat="1" ht="16.2" customHeight="1">
      <c r="A10" s="50" t="s">
        <v>74</v>
      </c>
      <c r="B10" s="50"/>
      <c r="C10" s="50"/>
      <c r="D10" s="50"/>
      <c r="E10" s="50"/>
      <c r="F10" s="50"/>
      <c r="G10" s="50"/>
      <c r="H10" s="50"/>
      <c r="I10" s="50"/>
    </row>
    <row r="11" spans="1:9" s="4" customFormat="1" ht="31.8" customHeight="1">
      <c r="A11" s="51" t="s">
        <v>75</v>
      </c>
      <c r="B11" s="51"/>
      <c r="C11" s="51"/>
      <c r="D11" s="51"/>
      <c r="E11" s="51"/>
      <c r="F11" s="51"/>
      <c r="G11" s="51"/>
      <c r="H11" s="51"/>
      <c r="I11" s="51"/>
    </row>
    <row r="12" spans="1:9" s="4" customFormat="1" ht="25.8" customHeight="1">
      <c r="A12" s="50" t="s">
        <v>76</v>
      </c>
      <c r="B12" s="50"/>
      <c r="C12" s="50"/>
      <c r="D12" s="50"/>
      <c r="E12" s="50"/>
      <c r="F12" s="50"/>
      <c r="G12" s="50"/>
      <c r="H12" s="50"/>
      <c r="I12" s="50"/>
    </row>
    <row r="13" spans="1:9" s="4" customFormat="1" ht="15" customHeight="1">
      <c r="A13" s="50" t="s">
        <v>77</v>
      </c>
      <c r="B13" s="50"/>
      <c r="C13" s="50"/>
      <c r="D13" s="50"/>
      <c r="E13" s="50"/>
      <c r="F13" s="50"/>
      <c r="G13" s="50"/>
      <c r="H13" s="50"/>
      <c r="I13" s="50"/>
    </row>
    <row r="14" spans="1:9" s="4" customFormat="1" ht="15" customHeight="1">
      <c r="A14" s="50" t="s">
        <v>78</v>
      </c>
      <c r="B14" s="50"/>
      <c r="C14" s="50"/>
      <c r="D14" s="50"/>
      <c r="E14" s="50"/>
      <c r="F14" s="50"/>
      <c r="G14" s="50"/>
      <c r="H14" s="50"/>
      <c r="I14" s="50"/>
    </row>
    <row r="15" spans="1:9" s="4" customFormat="1" ht="15" customHeight="1">
      <c r="A15" s="50" t="s">
        <v>79</v>
      </c>
      <c r="B15" s="50"/>
      <c r="C15" s="50"/>
      <c r="D15" s="50"/>
      <c r="E15" s="50"/>
      <c r="F15" s="50"/>
      <c r="G15" s="50"/>
      <c r="H15" s="50"/>
      <c r="I15" s="50"/>
    </row>
    <row r="16" spans="1:9" s="4" customFormat="1">
      <c r="A16" s="50" t="s">
        <v>80</v>
      </c>
      <c r="B16" s="50"/>
      <c r="C16" s="50"/>
      <c r="D16" s="50"/>
      <c r="E16" s="50"/>
      <c r="F16" s="50"/>
      <c r="G16" s="50"/>
      <c r="H16" s="50"/>
      <c r="I16" s="50"/>
    </row>
    <row r="17" spans="1:9" s="4" customFormat="1" ht="15" customHeight="1">
      <c r="A17" s="2"/>
      <c r="B17" s="43"/>
      <c r="C17" s="43"/>
      <c r="D17" s="43"/>
      <c r="E17" s="43"/>
      <c r="F17" s="43"/>
      <c r="G17" s="43"/>
      <c r="H17" s="43"/>
      <c r="I17" s="2"/>
    </row>
    <row r="18" spans="1:9" s="4" customFormat="1">
      <c r="A18" s="30" t="s">
        <v>1</v>
      </c>
      <c r="B18" s="44" t="s">
        <v>2</v>
      </c>
      <c r="C18" s="45"/>
      <c r="D18" s="45"/>
      <c r="E18" s="45"/>
      <c r="F18" s="45"/>
      <c r="G18" s="45"/>
      <c r="H18" s="46"/>
      <c r="I18" s="71"/>
    </row>
    <row r="19" spans="1:9" s="4" customFormat="1" ht="39.6">
      <c r="A19" s="5" t="s">
        <v>3</v>
      </c>
      <c r="B19" s="26" t="s">
        <v>4</v>
      </c>
      <c r="C19" s="6" t="s">
        <v>5</v>
      </c>
      <c r="D19" s="7" t="s">
        <v>6</v>
      </c>
      <c r="E19" s="7" t="s">
        <v>7</v>
      </c>
      <c r="F19" s="9" t="s">
        <v>71</v>
      </c>
      <c r="G19" s="7" t="s">
        <v>8</v>
      </c>
      <c r="H19" s="8" t="s">
        <v>9</v>
      </c>
      <c r="I19" s="8" t="s">
        <v>81</v>
      </c>
    </row>
    <row r="20" spans="1:9" s="4" customFormat="1" ht="12" customHeight="1">
      <c r="A20" s="5"/>
      <c r="B20" s="26"/>
      <c r="C20" s="6"/>
      <c r="D20" s="7"/>
      <c r="E20" s="7"/>
      <c r="F20" s="7"/>
      <c r="G20" s="7"/>
      <c r="H20" s="8"/>
      <c r="I20" s="8"/>
    </row>
    <row r="21" spans="1:9" s="4" customFormat="1">
      <c r="A21" s="5"/>
      <c r="B21" s="36" t="s">
        <v>10</v>
      </c>
      <c r="C21" s="37"/>
      <c r="D21" s="7"/>
      <c r="E21" s="7"/>
      <c r="F21" s="7"/>
      <c r="G21" s="7"/>
      <c r="H21" s="8"/>
      <c r="I21" s="8"/>
    </row>
    <row r="22" spans="1:9" s="4" customFormat="1" ht="16.2" customHeight="1">
      <c r="A22" s="5"/>
      <c r="B22" s="39" t="s">
        <v>11</v>
      </c>
      <c r="C22" s="9"/>
      <c r="D22" s="10" t="s">
        <v>12</v>
      </c>
      <c r="E22" s="11"/>
      <c r="F22" s="11"/>
      <c r="G22" s="11"/>
      <c r="H22" s="12"/>
      <c r="I22" s="12"/>
    </row>
    <row r="23" spans="1:9" s="4" customFormat="1" ht="16.2" customHeight="1">
      <c r="A23" s="5"/>
      <c r="B23" s="26"/>
      <c r="C23" s="9"/>
      <c r="D23" s="11"/>
      <c r="E23" s="11"/>
      <c r="F23" s="11"/>
      <c r="G23" s="11"/>
      <c r="H23" s="11"/>
      <c r="I23" s="11"/>
    </row>
    <row r="24" spans="1:9" s="4" customFormat="1" ht="16.2" customHeight="1">
      <c r="A24" s="13"/>
      <c r="B24" s="39" t="s">
        <v>13</v>
      </c>
      <c r="C24" s="9"/>
      <c r="D24" s="10" t="s">
        <v>12</v>
      </c>
      <c r="E24" s="11"/>
      <c r="F24" s="11"/>
      <c r="G24" s="11"/>
      <c r="H24" s="11"/>
      <c r="I24" s="11"/>
    </row>
    <row r="25" spans="1:9" s="4" customFormat="1" ht="16.2" customHeight="1">
      <c r="A25" s="5"/>
      <c r="B25" s="26"/>
      <c r="C25" s="9"/>
      <c r="D25" s="11"/>
      <c r="E25" s="11"/>
      <c r="F25" s="11"/>
      <c r="G25" s="11"/>
      <c r="H25" s="11"/>
      <c r="I25" s="11"/>
    </row>
    <row r="26" spans="1:9" s="4" customFormat="1" ht="16.2" customHeight="1">
      <c r="A26" s="13"/>
      <c r="B26" s="36" t="s">
        <v>14</v>
      </c>
      <c r="C26" s="38"/>
      <c r="D26" s="14"/>
      <c r="E26" s="14"/>
      <c r="F26" s="14"/>
      <c r="G26" s="14"/>
      <c r="H26" s="14"/>
      <c r="I26" s="14"/>
    </row>
    <row r="27" spans="1:9" s="4" customFormat="1">
      <c r="A27" s="13"/>
      <c r="B27" s="39" t="s">
        <v>15</v>
      </c>
      <c r="C27" s="40"/>
      <c r="D27" s="14"/>
      <c r="E27" s="14"/>
      <c r="F27" s="14"/>
      <c r="G27" s="14"/>
      <c r="H27" s="14"/>
      <c r="I27" s="14"/>
    </row>
    <row r="28" spans="1:9" s="4" customFormat="1" ht="15" customHeight="1">
      <c r="A28" s="13"/>
      <c r="B28" s="27" t="s">
        <v>17</v>
      </c>
      <c r="C28" s="15"/>
      <c r="D28" s="10"/>
      <c r="E28" s="16"/>
      <c r="F28" s="16"/>
      <c r="G28" s="10"/>
      <c r="H28" s="12"/>
      <c r="I28" s="12"/>
    </row>
    <row r="29" spans="1:9" s="4" customFormat="1">
      <c r="A29" s="13"/>
      <c r="B29" s="27" t="s">
        <v>18</v>
      </c>
      <c r="C29" s="15"/>
      <c r="D29" s="10"/>
      <c r="E29" s="17"/>
      <c r="F29" s="17"/>
      <c r="G29" s="18"/>
      <c r="H29" s="12"/>
      <c r="I29" s="12"/>
    </row>
    <row r="30" spans="1:9" s="4" customFormat="1" ht="242.4" customHeight="1">
      <c r="A30" s="13"/>
      <c r="B30" s="41" t="s">
        <v>19</v>
      </c>
      <c r="C30" s="42"/>
      <c r="D30" s="10" t="s">
        <v>16</v>
      </c>
      <c r="E30" s="17">
        <v>340.03</v>
      </c>
      <c r="F30" s="17"/>
      <c r="G30" s="18"/>
      <c r="H30" s="12"/>
      <c r="I30" s="12"/>
    </row>
    <row r="31" spans="1:9" s="4" customFormat="1" ht="15.6">
      <c r="A31" s="13"/>
      <c r="B31" s="41" t="s">
        <v>20</v>
      </c>
      <c r="C31" s="42"/>
      <c r="D31" s="10" t="s">
        <v>16</v>
      </c>
      <c r="E31" s="17">
        <v>455.8</v>
      </c>
      <c r="F31" s="17"/>
      <c r="G31" s="18"/>
      <c r="H31" s="12"/>
      <c r="I31" s="12"/>
    </row>
    <row r="32" spans="1:9" s="4" customFormat="1" ht="16.2" customHeight="1">
      <c r="A32" s="13"/>
      <c r="B32" s="41" t="s">
        <v>21</v>
      </c>
      <c r="C32" s="42"/>
      <c r="D32" s="10" t="s">
        <v>16</v>
      </c>
      <c r="E32" s="17">
        <v>490.22</v>
      </c>
      <c r="F32" s="17"/>
      <c r="G32" s="18"/>
      <c r="H32" s="12"/>
      <c r="I32" s="12"/>
    </row>
    <row r="33" spans="1:9" s="4" customFormat="1" ht="16.2" customHeight="1">
      <c r="A33" s="13"/>
      <c r="B33" s="41" t="s">
        <v>22</v>
      </c>
      <c r="C33" s="42"/>
      <c r="D33" s="10" t="s">
        <v>16</v>
      </c>
      <c r="E33" s="17">
        <v>308.44</v>
      </c>
      <c r="F33" s="17"/>
      <c r="G33" s="18"/>
      <c r="H33" s="12"/>
      <c r="I33" s="12"/>
    </row>
    <row r="34" spans="1:9" s="4" customFormat="1" ht="16.2" customHeight="1">
      <c r="A34" s="13"/>
      <c r="B34" s="41" t="s">
        <v>23</v>
      </c>
      <c r="C34" s="42"/>
      <c r="D34" s="10" t="s">
        <v>16</v>
      </c>
      <c r="E34" s="17">
        <v>639.35</v>
      </c>
      <c r="F34" s="17"/>
      <c r="G34" s="18"/>
      <c r="H34" s="12"/>
      <c r="I34" s="12"/>
    </row>
    <row r="35" spans="1:9" s="4" customFormat="1" ht="16.2" customHeight="1">
      <c r="A35" s="13"/>
      <c r="B35" s="41" t="s">
        <v>24</v>
      </c>
      <c r="C35" s="42"/>
      <c r="D35" s="17" t="s">
        <v>16</v>
      </c>
      <c r="E35" s="17">
        <v>412.92</v>
      </c>
      <c r="F35" s="17"/>
      <c r="G35" s="18"/>
      <c r="H35" s="12"/>
      <c r="I35" s="12"/>
    </row>
    <row r="36" spans="1:9" s="4" customFormat="1" ht="16.2" customHeight="1">
      <c r="A36" s="5"/>
      <c r="B36" s="26"/>
      <c r="C36" s="9"/>
      <c r="D36" s="11"/>
      <c r="E36" s="11"/>
      <c r="F36" s="11"/>
      <c r="G36" s="11"/>
      <c r="H36" s="11"/>
      <c r="I36" s="11"/>
    </row>
    <row r="37" spans="1:9" s="4" customFormat="1">
      <c r="A37" s="13"/>
      <c r="B37" s="39" t="s">
        <v>25</v>
      </c>
      <c r="C37" s="40"/>
      <c r="D37" s="14"/>
      <c r="E37" s="14"/>
      <c r="F37" s="14"/>
      <c r="G37" s="14"/>
      <c r="H37" s="14"/>
      <c r="I37" s="14"/>
    </row>
    <row r="38" spans="1:9" s="4" customFormat="1" ht="15" customHeight="1">
      <c r="A38" s="13"/>
      <c r="B38" s="27" t="s">
        <v>26</v>
      </c>
      <c r="C38" s="9"/>
      <c r="D38" s="10"/>
      <c r="E38" s="11"/>
      <c r="F38" s="11"/>
      <c r="G38" s="11"/>
      <c r="H38" s="11"/>
      <c r="I38" s="11"/>
    </row>
    <row r="39" spans="1:9" s="4" customFormat="1">
      <c r="A39" s="13"/>
      <c r="B39" s="27" t="s">
        <v>18</v>
      </c>
      <c r="C39" s="15"/>
      <c r="D39" s="10"/>
      <c r="E39" s="17"/>
      <c r="F39" s="17"/>
      <c r="G39" s="18"/>
      <c r="H39" s="12"/>
      <c r="I39" s="12"/>
    </row>
    <row r="40" spans="1:9" s="4" customFormat="1" ht="15.6">
      <c r="A40" s="13"/>
      <c r="B40" s="41" t="s">
        <v>19</v>
      </c>
      <c r="C40" s="42"/>
      <c r="D40" s="10" t="s">
        <v>16</v>
      </c>
      <c r="E40" s="17">
        <v>96.14</v>
      </c>
      <c r="F40" s="17"/>
      <c r="G40" s="10"/>
      <c r="H40" s="12"/>
      <c r="I40" s="12"/>
    </row>
    <row r="41" spans="1:9" s="4" customFormat="1" ht="15.6">
      <c r="A41" s="13"/>
      <c r="B41" s="41" t="s">
        <v>20</v>
      </c>
      <c r="C41" s="42"/>
      <c r="D41" s="10" t="s">
        <v>16</v>
      </c>
      <c r="E41" s="17">
        <v>84.85</v>
      </c>
      <c r="F41" s="17"/>
      <c r="G41" s="10"/>
      <c r="H41" s="12"/>
      <c r="I41" s="12"/>
    </row>
    <row r="42" spans="1:9" s="4" customFormat="1" ht="16.2" customHeight="1">
      <c r="A42" s="13"/>
      <c r="B42" s="41" t="s">
        <v>21</v>
      </c>
      <c r="C42" s="42"/>
      <c r="D42" s="10" t="s">
        <v>16</v>
      </c>
      <c r="E42" s="17">
        <v>99.66</v>
      </c>
      <c r="F42" s="17"/>
      <c r="G42" s="10"/>
      <c r="H42" s="12"/>
      <c r="I42" s="12"/>
    </row>
    <row r="43" spans="1:9" s="4" customFormat="1" ht="16.2" customHeight="1">
      <c r="A43" s="13"/>
      <c r="B43" s="41" t="s">
        <v>22</v>
      </c>
      <c r="C43" s="42"/>
      <c r="D43" s="10" t="s">
        <v>16</v>
      </c>
      <c r="E43" s="17">
        <v>92.45</v>
      </c>
      <c r="F43" s="17"/>
      <c r="G43" s="10"/>
      <c r="H43" s="12"/>
      <c r="I43" s="12"/>
    </row>
    <row r="44" spans="1:9" s="4" customFormat="1" ht="16.2" customHeight="1">
      <c r="A44" s="13"/>
      <c r="B44" s="41" t="s">
        <v>23</v>
      </c>
      <c r="C44" s="42"/>
      <c r="D44" s="10" t="s">
        <v>16</v>
      </c>
      <c r="E44" s="17">
        <v>92.98</v>
      </c>
      <c r="F44" s="17"/>
      <c r="G44" s="10"/>
      <c r="H44" s="12"/>
      <c r="I44" s="12"/>
    </row>
    <row r="45" spans="1:9" s="4" customFormat="1" ht="16.2" customHeight="1">
      <c r="A45" s="13"/>
      <c r="B45" s="41" t="s">
        <v>24</v>
      </c>
      <c r="C45" s="42"/>
      <c r="D45" s="17" t="s">
        <v>16</v>
      </c>
      <c r="E45" s="17">
        <v>78</v>
      </c>
      <c r="F45" s="17"/>
      <c r="G45" s="10"/>
      <c r="H45" s="12"/>
      <c r="I45" s="12"/>
    </row>
    <row r="46" spans="1:9" s="4" customFormat="1">
      <c r="A46" s="5"/>
      <c r="B46" s="26"/>
      <c r="C46" s="9"/>
      <c r="D46" s="11"/>
      <c r="E46" s="11"/>
      <c r="F46" s="11"/>
      <c r="G46" s="11"/>
      <c r="H46" s="11"/>
      <c r="I46" s="11"/>
    </row>
    <row r="47" spans="1:9" s="4" customFormat="1" ht="15" customHeight="1">
      <c r="A47" s="13"/>
      <c r="B47" s="39" t="s">
        <v>27</v>
      </c>
      <c r="C47" s="40"/>
      <c r="D47" s="14"/>
      <c r="E47" s="14"/>
      <c r="F47" s="14"/>
      <c r="G47" s="14"/>
      <c r="H47" s="14"/>
      <c r="I47" s="14"/>
    </row>
    <row r="48" spans="1:9" s="4" customFormat="1" ht="237.6">
      <c r="A48" s="13"/>
      <c r="B48" s="27" t="s">
        <v>28</v>
      </c>
      <c r="C48" s="9"/>
      <c r="D48" s="10"/>
      <c r="E48" s="11"/>
      <c r="F48" s="11"/>
      <c r="G48" s="11"/>
      <c r="H48" s="11"/>
      <c r="I48" s="11"/>
    </row>
    <row r="49" spans="1:9" s="4" customFormat="1">
      <c r="A49" s="13"/>
      <c r="B49" s="27" t="s">
        <v>18</v>
      </c>
      <c r="C49" s="15"/>
      <c r="D49" s="10"/>
      <c r="E49" s="17"/>
      <c r="F49" s="17"/>
      <c r="G49" s="18"/>
      <c r="H49" s="12"/>
      <c r="I49" s="12"/>
    </row>
    <row r="50" spans="1:9" s="4" customFormat="1" ht="15.6">
      <c r="A50" s="13"/>
      <c r="B50" s="41" t="s">
        <v>19</v>
      </c>
      <c r="C50" s="42"/>
      <c r="D50" s="10" t="s">
        <v>16</v>
      </c>
      <c r="E50" s="17">
        <v>28.62</v>
      </c>
      <c r="F50" s="17"/>
      <c r="G50" s="10"/>
      <c r="H50" s="12"/>
      <c r="I50" s="12"/>
    </row>
    <row r="51" spans="1:9" s="4" customFormat="1" ht="16.2" customHeight="1">
      <c r="A51" s="13"/>
      <c r="B51" s="41" t="s">
        <v>20</v>
      </c>
      <c r="C51" s="42"/>
      <c r="D51" s="10" t="s">
        <v>16</v>
      </c>
      <c r="E51" s="17">
        <v>43.04</v>
      </c>
      <c r="F51" s="17"/>
      <c r="G51" s="10"/>
      <c r="H51" s="12"/>
      <c r="I51" s="12"/>
    </row>
    <row r="52" spans="1:9" s="4" customFormat="1" ht="16.2" customHeight="1">
      <c r="A52" s="13"/>
      <c r="B52" s="41" t="s">
        <v>22</v>
      </c>
      <c r="C52" s="42"/>
      <c r="D52" s="10" t="s">
        <v>16</v>
      </c>
      <c r="E52" s="17">
        <v>32.75</v>
      </c>
      <c r="F52" s="17"/>
      <c r="G52" s="10"/>
      <c r="H52" s="12"/>
      <c r="I52" s="12"/>
    </row>
    <row r="53" spans="1:9" s="4" customFormat="1" ht="16.2" customHeight="1">
      <c r="A53" s="13"/>
      <c r="B53" s="41" t="s">
        <v>23</v>
      </c>
      <c r="C53" s="42"/>
      <c r="D53" s="10" t="s">
        <v>16</v>
      </c>
      <c r="E53" s="17">
        <v>23.86</v>
      </c>
      <c r="F53" s="17"/>
      <c r="G53" s="10"/>
      <c r="H53" s="12"/>
      <c r="I53" s="12"/>
    </row>
    <row r="54" spans="1:9" s="4" customFormat="1" ht="16.2" customHeight="1">
      <c r="A54" s="13"/>
      <c r="B54" s="41" t="s">
        <v>24</v>
      </c>
      <c r="C54" s="42"/>
      <c r="D54" s="17" t="s">
        <v>16</v>
      </c>
      <c r="E54" s="17">
        <v>72.83</v>
      </c>
      <c r="F54" s="17"/>
      <c r="G54" s="10"/>
      <c r="H54" s="12"/>
      <c r="I54" s="12"/>
    </row>
    <row r="55" spans="1:9" s="4" customFormat="1" ht="16.2" customHeight="1">
      <c r="A55" s="5"/>
      <c r="B55" s="26"/>
      <c r="C55" s="9"/>
      <c r="D55" s="11"/>
      <c r="E55" s="11"/>
      <c r="F55" s="11"/>
      <c r="G55" s="11"/>
      <c r="H55" s="11"/>
      <c r="I55" s="11"/>
    </row>
    <row r="56" spans="1:9" s="4" customFormat="1">
      <c r="A56" s="13"/>
      <c r="B56" s="39" t="s">
        <v>29</v>
      </c>
      <c r="C56" s="40"/>
      <c r="D56" s="14"/>
      <c r="E56" s="14"/>
      <c r="F56" s="14"/>
      <c r="G56" s="14"/>
      <c r="H56" s="14"/>
      <c r="I56" s="14"/>
    </row>
    <row r="57" spans="1:9" s="4" customFormat="1" ht="15" customHeight="1">
      <c r="A57" s="13"/>
      <c r="B57" s="27" t="s">
        <v>30</v>
      </c>
      <c r="C57" s="9"/>
      <c r="D57" s="10"/>
      <c r="E57" s="11"/>
      <c r="F57" s="11"/>
      <c r="G57" s="11"/>
      <c r="H57" s="11"/>
      <c r="I57" s="11"/>
    </row>
    <row r="58" spans="1:9" s="4" customFormat="1">
      <c r="A58" s="13"/>
      <c r="B58" s="27" t="s">
        <v>18</v>
      </c>
      <c r="C58" s="15"/>
      <c r="D58" s="10"/>
      <c r="E58" s="17"/>
      <c r="F58" s="17"/>
      <c r="G58" s="18"/>
      <c r="H58" s="12"/>
      <c r="I58" s="12"/>
    </row>
    <row r="59" spans="1:9" s="4" customFormat="1" ht="183" customHeight="1">
      <c r="A59" s="13"/>
      <c r="B59" s="41" t="s">
        <v>19</v>
      </c>
      <c r="C59" s="42"/>
      <c r="D59" s="10" t="s">
        <v>16</v>
      </c>
      <c r="E59" s="17">
        <v>291.64999999999998</v>
      </c>
      <c r="F59" s="17"/>
      <c r="G59" s="10"/>
      <c r="H59" s="12"/>
      <c r="I59" s="12"/>
    </row>
    <row r="60" spans="1:9" s="4" customFormat="1" ht="15.6">
      <c r="A60" s="13"/>
      <c r="B60" s="41" t="s">
        <v>20</v>
      </c>
      <c r="C60" s="42"/>
      <c r="D60" s="10" t="s">
        <v>16</v>
      </c>
      <c r="E60" s="17">
        <v>357.3</v>
      </c>
      <c r="F60" s="17"/>
      <c r="G60" s="10"/>
      <c r="H60" s="12"/>
      <c r="I60" s="12"/>
    </row>
    <row r="61" spans="1:9" s="4" customFormat="1" ht="16.2" customHeight="1">
      <c r="A61" s="13"/>
      <c r="B61" s="41" t="s">
        <v>21</v>
      </c>
      <c r="C61" s="42"/>
      <c r="D61" s="10" t="s">
        <v>16</v>
      </c>
      <c r="E61" s="17">
        <v>329.79</v>
      </c>
      <c r="F61" s="17"/>
      <c r="G61" s="10"/>
      <c r="H61" s="12"/>
      <c r="I61" s="12"/>
    </row>
    <row r="62" spans="1:9" s="4" customFormat="1" ht="16.2" customHeight="1">
      <c r="A62" s="13"/>
      <c r="B62" s="41" t="s">
        <v>22</v>
      </c>
      <c r="C62" s="42"/>
      <c r="D62" s="10" t="s">
        <v>16</v>
      </c>
      <c r="E62" s="17">
        <v>379.32</v>
      </c>
      <c r="F62" s="17"/>
      <c r="G62" s="10"/>
      <c r="H62" s="12"/>
      <c r="I62" s="12"/>
    </row>
    <row r="63" spans="1:9" s="4" customFormat="1" ht="16.2" customHeight="1">
      <c r="A63" s="13"/>
      <c r="B63" s="41" t="s">
        <v>23</v>
      </c>
      <c r="C63" s="42"/>
      <c r="D63" s="10" t="s">
        <v>16</v>
      </c>
      <c r="E63" s="17">
        <v>600.25</v>
      </c>
      <c r="F63" s="17"/>
      <c r="G63" s="10"/>
      <c r="H63" s="12"/>
      <c r="I63" s="12"/>
    </row>
    <row r="64" spans="1:9" s="4" customFormat="1" ht="16.2" customHeight="1">
      <c r="A64" s="13"/>
      <c r="B64" s="41" t="s">
        <v>24</v>
      </c>
      <c r="C64" s="42"/>
      <c r="D64" s="17" t="s">
        <v>16</v>
      </c>
      <c r="E64" s="17">
        <v>348.68</v>
      </c>
      <c r="F64" s="17"/>
      <c r="G64" s="10"/>
      <c r="H64" s="12"/>
      <c r="I64" s="12"/>
    </row>
    <row r="65" spans="1:9" s="4" customFormat="1">
      <c r="A65" s="5"/>
      <c r="B65" s="26"/>
      <c r="C65" s="9"/>
      <c r="D65" s="11"/>
      <c r="E65" s="11"/>
      <c r="F65" s="11"/>
      <c r="G65" s="11"/>
      <c r="H65" s="11"/>
      <c r="I65" s="11"/>
    </row>
    <row r="66" spans="1:9" s="4" customFormat="1">
      <c r="A66" s="13"/>
      <c r="B66" s="39" t="s">
        <v>31</v>
      </c>
      <c r="C66" s="40"/>
      <c r="D66" s="14"/>
      <c r="E66" s="14"/>
      <c r="F66" s="14"/>
      <c r="G66" s="14"/>
      <c r="H66" s="14"/>
      <c r="I66" s="14"/>
    </row>
    <row r="67" spans="1:9" s="4" customFormat="1" ht="158.4">
      <c r="A67" s="13"/>
      <c r="B67" s="27" t="s">
        <v>32</v>
      </c>
      <c r="C67" s="9"/>
      <c r="D67" s="10"/>
      <c r="E67" s="11"/>
      <c r="F67" s="11"/>
      <c r="G67" s="11"/>
      <c r="H67" s="11"/>
      <c r="I67" s="11"/>
    </row>
    <row r="68" spans="1:9" s="4" customFormat="1" ht="16.2" customHeight="1">
      <c r="A68" s="13"/>
      <c r="B68" s="27" t="s">
        <v>18</v>
      </c>
      <c r="C68" s="15"/>
      <c r="D68" s="10"/>
      <c r="E68" s="17"/>
      <c r="F68" s="17"/>
      <c r="G68" s="18"/>
      <c r="H68" s="12"/>
      <c r="I68" s="12"/>
    </row>
    <row r="69" spans="1:9" s="4" customFormat="1" ht="16.2" customHeight="1">
      <c r="A69" s="13"/>
      <c r="B69" s="41" t="s">
        <v>19</v>
      </c>
      <c r="C69" s="42"/>
      <c r="D69" s="10" t="s">
        <v>16</v>
      </c>
      <c r="E69" s="17">
        <v>11.3</v>
      </c>
      <c r="F69" s="17"/>
      <c r="G69" s="10"/>
      <c r="H69" s="12"/>
      <c r="I69" s="12"/>
    </row>
    <row r="70" spans="1:9" s="4" customFormat="1" ht="16.2" customHeight="1">
      <c r="A70" s="13"/>
      <c r="B70" s="41" t="s">
        <v>21</v>
      </c>
      <c r="C70" s="42"/>
      <c r="D70" s="10" t="s">
        <v>16</v>
      </c>
      <c r="E70" s="17">
        <v>24.97</v>
      </c>
      <c r="F70" s="17"/>
      <c r="G70" s="10"/>
      <c r="H70" s="12"/>
      <c r="I70" s="12"/>
    </row>
    <row r="71" spans="1:9" s="4" customFormat="1" ht="16.2" customHeight="1">
      <c r="A71" s="13"/>
      <c r="B71" s="41" t="s">
        <v>22</v>
      </c>
      <c r="C71" s="42"/>
      <c r="D71" s="10" t="s">
        <v>16</v>
      </c>
      <c r="E71" s="17">
        <v>24.97</v>
      </c>
      <c r="F71" s="17"/>
      <c r="G71" s="10"/>
      <c r="H71" s="12"/>
      <c r="I71" s="12"/>
    </row>
    <row r="72" spans="1:9" s="4" customFormat="1" ht="16.2" customHeight="1">
      <c r="A72" s="13"/>
      <c r="B72" s="28"/>
      <c r="C72" s="15"/>
      <c r="D72" s="10"/>
      <c r="E72" s="17"/>
      <c r="F72" s="17"/>
      <c r="G72" s="10"/>
      <c r="H72" s="12"/>
      <c r="I72" s="12"/>
    </row>
    <row r="73" spans="1:9" s="4" customFormat="1" ht="16.2" customHeight="1">
      <c r="A73" s="13"/>
      <c r="B73" s="36" t="s">
        <v>33</v>
      </c>
      <c r="C73" s="38"/>
      <c r="D73" s="14"/>
      <c r="E73" s="14"/>
      <c r="F73" s="14"/>
      <c r="G73" s="14"/>
      <c r="H73" s="14"/>
      <c r="I73" s="14"/>
    </row>
    <row r="74" spans="1:9" s="4" customFormat="1" ht="16.2" customHeight="1">
      <c r="A74" s="13"/>
      <c r="B74" s="39" t="s">
        <v>34</v>
      </c>
      <c r="C74" s="40"/>
      <c r="D74" s="14"/>
      <c r="E74" s="14"/>
      <c r="F74" s="14"/>
      <c r="G74" s="14"/>
      <c r="H74" s="14"/>
      <c r="I74" s="14"/>
    </row>
    <row r="75" spans="1:9" s="4" customFormat="1" ht="92.4">
      <c r="A75" s="13"/>
      <c r="B75" s="27" t="s">
        <v>35</v>
      </c>
      <c r="C75" s="15"/>
      <c r="D75" s="10"/>
      <c r="E75" s="17"/>
      <c r="F75" s="17"/>
      <c r="G75" s="10"/>
      <c r="H75" s="12"/>
      <c r="I75" s="12"/>
    </row>
    <row r="76" spans="1:9" s="4" customFormat="1" ht="15.6">
      <c r="A76" s="13"/>
      <c r="B76" s="41" t="s">
        <v>19</v>
      </c>
      <c r="C76" s="42"/>
      <c r="D76" s="10" t="s">
        <v>36</v>
      </c>
      <c r="E76" s="17">
        <v>20</v>
      </c>
      <c r="F76" s="17"/>
      <c r="G76" s="10"/>
      <c r="H76" s="12"/>
      <c r="I76" s="12"/>
    </row>
    <row r="77" spans="1:9" s="4" customFormat="1" ht="15.6">
      <c r="A77" s="13"/>
      <c r="B77" s="41" t="s">
        <v>20</v>
      </c>
      <c r="C77" s="42"/>
      <c r="D77" s="10" t="s">
        <v>36</v>
      </c>
      <c r="E77" s="17">
        <v>20</v>
      </c>
      <c r="F77" s="17"/>
      <c r="G77" s="10"/>
      <c r="H77" s="12"/>
      <c r="I77" s="12"/>
    </row>
    <row r="78" spans="1:9" s="4" customFormat="1" ht="16.2" customHeight="1">
      <c r="A78" s="13"/>
      <c r="B78" s="41" t="s">
        <v>21</v>
      </c>
      <c r="C78" s="42"/>
      <c r="D78" s="10" t="s">
        <v>36</v>
      </c>
      <c r="E78" s="17">
        <v>20</v>
      </c>
      <c r="F78" s="17"/>
      <c r="G78" s="10"/>
      <c r="H78" s="12"/>
      <c r="I78" s="12"/>
    </row>
    <row r="79" spans="1:9" s="4" customFormat="1" ht="16.2" customHeight="1">
      <c r="A79" s="13"/>
      <c r="B79" s="41" t="s">
        <v>22</v>
      </c>
      <c r="C79" s="42"/>
      <c r="D79" s="10" t="s">
        <v>36</v>
      </c>
      <c r="E79" s="17">
        <v>20</v>
      </c>
      <c r="F79" s="17"/>
      <c r="G79" s="10"/>
      <c r="H79" s="12"/>
      <c r="I79" s="12"/>
    </row>
    <row r="80" spans="1:9" s="4" customFormat="1" ht="16.2" customHeight="1">
      <c r="A80" s="13"/>
      <c r="B80" s="41" t="s">
        <v>23</v>
      </c>
      <c r="C80" s="42"/>
      <c r="D80" s="10" t="s">
        <v>36</v>
      </c>
      <c r="E80" s="17">
        <v>20</v>
      </c>
      <c r="F80" s="17"/>
      <c r="G80" s="10"/>
      <c r="H80" s="12"/>
      <c r="I80" s="12"/>
    </row>
    <row r="81" spans="1:9" s="4" customFormat="1" ht="16.2" customHeight="1">
      <c r="A81" s="13"/>
      <c r="B81" s="41" t="s">
        <v>24</v>
      </c>
      <c r="C81" s="42"/>
      <c r="D81" s="10" t="s">
        <v>36</v>
      </c>
      <c r="E81" s="17">
        <v>20</v>
      </c>
      <c r="F81" s="17"/>
      <c r="G81" s="10"/>
      <c r="H81" s="12"/>
      <c r="I81" s="12"/>
    </row>
    <row r="82" spans="1:9" s="4" customFormat="1" ht="16.2" customHeight="1">
      <c r="A82" s="13"/>
      <c r="B82" s="28"/>
      <c r="C82" s="15"/>
      <c r="D82" s="10"/>
      <c r="E82" s="17"/>
      <c r="F82" s="17"/>
      <c r="G82" s="10"/>
      <c r="H82" s="12"/>
      <c r="I82" s="12"/>
    </row>
    <row r="83" spans="1:9" s="4" customFormat="1" ht="16.2" customHeight="1">
      <c r="A83" s="13"/>
      <c r="B83" s="36" t="s">
        <v>37</v>
      </c>
      <c r="C83" s="38"/>
      <c r="D83" s="14"/>
      <c r="E83" s="14"/>
      <c r="F83" s="14"/>
      <c r="G83" s="14"/>
      <c r="H83" s="14"/>
      <c r="I83" s="14"/>
    </row>
    <row r="84" spans="1:9" s="4" customFormat="1" ht="15" customHeight="1">
      <c r="A84" s="13"/>
      <c r="B84" s="39" t="s">
        <v>38</v>
      </c>
      <c r="C84" s="40"/>
      <c r="D84" s="14"/>
      <c r="E84" s="14"/>
      <c r="F84" s="14"/>
      <c r="G84" s="14"/>
      <c r="H84" s="14"/>
      <c r="I84" s="14"/>
    </row>
    <row r="85" spans="1:9" s="4" customFormat="1" ht="184.8">
      <c r="A85" s="13"/>
      <c r="B85" s="27" t="s">
        <v>39</v>
      </c>
      <c r="C85" s="15"/>
      <c r="D85" s="10"/>
      <c r="E85" s="17"/>
      <c r="F85" s="17"/>
      <c r="G85" s="10"/>
      <c r="H85" s="12"/>
      <c r="I85" s="12"/>
    </row>
    <row r="86" spans="1:9" s="4" customFormat="1" ht="15.6">
      <c r="A86" s="13"/>
      <c r="B86" s="41" t="s">
        <v>19</v>
      </c>
      <c r="C86" s="42"/>
      <c r="D86" s="10" t="s">
        <v>36</v>
      </c>
      <c r="E86" s="19">
        <v>28</v>
      </c>
      <c r="F86" s="19"/>
      <c r="G86" s="10"/>
      <c r="H86" s="12"/>
      <c r="I86" s="12"/>
    </row>
    <row r="87" spans="1:9" s="4" customFormat="1" ht="16.2" customHeight="1">
      <c r="A87" s="13"/>
      <c r="B87" s="41" t="s">
        <v>20</v>
      </c>
      <c r="C87" s="42"/>
      <c r="D87" s="10" t="s">
        <v>36</v>
      </c>
      <c r="E87" s="19">
        <v>29</v>
      </c>
      <c r="F87" s="19"/>
      <c r="G87" s="10"/>
      <c r="H87" s="12"/>
      <c r="I87" s="12"/>
    </row>
    <row r="88" spans="1:9" s="4" customFormat="1" ht="16.2" customHeight="1">
      <c r="A88" s="13"/>
      <c r="B88" s="41" t="s">
        <v>21</v>
      </c>
      <c r="C88" s="42"/>
      <c r="D88" s="10" t="s">
        <v>36</v>
      </c>
      <c r="E88" s="19">
        <v>24</v>
      </c>
      <c r="F88" s="19"/>
      <c r="G88" s="10"/>
      <c r="H88" s="12"/>
      <c r="I88" s="12"/>
    </row>
    <row r="89" spans="1:9" s="4" customFormat="1" ht="16.2" customHeight="1">
      <c r="A89" s="13"/>
      <c r="B89" s="41" t="s">
        <v>22</v>
      </c>
      <c r="C89" s="42"/>
      <c r="D89" s="10" t="s">
        <v>36</v>
      </c>
      <c r="E89" s="19">
        <v>27</v>
      </c>
      <c r="F89" s="19"/>
      <c r="G89" s="10"/>
      <c r="H89" s="12"/>
      <c r="I89" s="12"/>
    </row>
    <row r="90" spans="1:9" s="4" customFormat="1" ht="15" customHeight="1">
      <c r="A90" s="13"/>
      <c r="B90" s="41" t="s">
        <v>23</v>
      </c>
      <c r="C90" s="42"/>
      <c r="D90" s="10" t="s">
        <v>36</v>
      </c>
      <c r="E90" s="19">
        <v>52</v>
      </c>
      <c r="F90" s="19"/>
      <c r="G90" s="10"/>
      <c r="H90" s="12"/>
      <c r="I90" s="12"/>
    </row>
    <row r="91" spans="1:9" s="4" customFormat="1" ht="15.6">
      <c r="A91" s="13"/>
      <c r="B91" s="41" t="s">
        <v>24</v>
      </c>
      <c r="C91" s="42"/>
      <c r="D91" s="10" t="s">
        <v>36</v>
      </c>
      <c r="E91" s="19">
        <v>32</v>
      </c>
      <c r="F91" s="19"/>
      <c r="G91" s="10"/>
      <c r="H91" s="12"/>
      <c r="I91" s="12"/>
    </row>
    <row r="92" spans="1:9" s="4" customFormat="1">
      <c r="A92" s="5"/>
      <c r="B92" s="26"/>
      <c r="C92" s="9"/>
      <c r="D92" s="11"/>
      <c r="E92" s="11"/>
      <c r="F92" s="11"/>
      <c r="G92" s="11"/>
      <c r="H92" s="11"/>
      <c r="I92" s="11"/>
    </row>
    <row r="93" spans="1:9" s="4" customFormat="1" ht="16.2" customHeight="1">
      <c r="A93" s="13"/>
      <c r="B93" s="39" t="s">
        <v>40</v>
      </c>
      <c r="C93" s="40"/>
      <c r="D93" s="14"/>
      <c r="E93" s="14"/>
      <c r="F93" s="14"/>
      <c r="G93" s="14"/>
      <c r="H93" s="14"/>
      <c r="I93" s="14"/>
    </row>
    <row r="94" spans="1:9" s="4" customFormat="1" ht="16.2" customHeight="1">
      <c r="A94" s="13"/>
      <c r="B94" s="27" t="s">
        <v>41</v>
      </c>
      <c r="C94" s="15"/>
      <c r="D94" s="10"/>
      <c r="E94" s="17"/>
      <c r="F94" s="17"/>
      <c r="G94" s="10"/>
      <c r="H94" s="12"/>
      <c r="I94" s="12"/>
    </row>
    <row r="95" spans="1:9" s="4" customFormat="1" ht="15" customHeight="1">
      <c r="A95" s="13"/>
      <c r="B95" s="41" t="s">
        <v>19</v>
      </c>
      <c r="C95" s="42"/>
      <c r="D95" s="10" t="s">
        <v>36</v>
      </c>
      <c r="E95" s="19">
        <v>3</v>
      </c>
      <c r="F95" s="19"/>
      <c r="G95" s="10"/>
      <c r="H95" s="12"/>
      <c r="I95" s="12"/>
    </row>
    <row r="96" spans="1:9" s="4" customFormat="1" ht="15.6">
      <c r="A96" s="13"/>
      <c r="B96" s="41" t="s">
        <v>20</v>
      </c>
      <c r="C96" s="42"/>
      <c r="D96" s="10" t="s">
        <v>36</v>
      </c>
      <c r="E96" s="19">
        <v>2</v>
      </c>
      <c r="F96" s="19"/>
      <c r="G96" s="10"/>
      <c r="H96" s="12"/>
      <c r="I96" s="12"/>
    </row>
    <row r="97" spans="1:9" s="4" customFormat="1" ht="15.6">
      <c r="A97" s="13"/>
      <c r="B97" s="41" t="s">
        <v>21</v>
      </c>
      <c r="C97" s="42"/>
      <c r="D97" s="10" t="s">
        <v>36</v>
      </c>
      <c r="E97" s="19">
        <v>10</v>
      </c>
      <c r="F97" s="19"/>
      <c r="G97" s="10"/>
      <c r="H97" s="12"/>
      <c r="I97" s="12"/>
    </row>
    <row r="98" spans="1:9" s="4" customFormat="1" ht="16.2" customHeight="1">
      <c r="A98" s="5"/>
      <c r="B98" s="26"/>
      <c r="C98" s="9"/>
      <c r="D98" s="11"/>
      <c r="E98" s="11"/>
      <c r="F98" s="11"/>
      <c r="G98" s="11"/>
      <c r="H98" s="11"/>
      <c r="I98" s="11"/>
    </row>
    <row r="99" spans="1:9" s="4" customFormat="1" ht="26.4">
      <c r="A99" s="13"/>
      <c r="B99" s="39" t="s">
        <v>42</v>
      </c>
      <c r="C99" s="40"/>
      <c r="D99" s="14"/>
      <c r="E99" s="14"/>
      <c r="F99" s="14"/>
      <c r="G99" s="14"/>
      <c r="H99" s="14"/>
      <c r="I99" s="14"/>
    </row>
    <row r="100" spans="1:9" s="4" customFormat="1" ht="198">
      <c r="A100" s="13"/>
      <c r="B100" s="27" t="s">
        <v>43</v>
      </c>
      <c r="C100" s="15"/>
      <c r="D100" s="10"/>
      <c r="E100" s="17"/>
      <c r="F100" s="17"/>
      <c r="G100" s="10"/>
      <c r="H100" s="12"/>
      <c r="I100" s="12"/>
    </row>
    <row r="101" spans="1:9" s="4" customFormat="1" ht="15.6">
      <c r="A101" s="13"/>
      <c r="B101" s="41" t="s">
        <v>19</v>
      </c>
      <c r="C101" s="42"/>
      <c r="D101" s="10" t="s">
        <v>36</v>
      </c>
      <c r="E101" s="19">
        <v>5</v>
      </c>
      <c r="F101" s="19"/>
      <c r="G101" s="10"/>
      <c r="H101" s="12"/>
      <c r="I101" s="12"/>
    </row>
    <row r="102" spans="1:9" s="4" customFormat="1" ht="16.2" customHeight="1">
      <c r="A102" s="13"/>
      <c r="B102" s="41" t="s">
        <v>21</v>
      </c>
      <c r="C102" s="42"/>
      <c r="D102" s="10" t="s">
        <v>36</v>
      </c>
      <c r="E102" s="19">
        <v>2</v>
      </c>
      <c r="F102" s="19"/>
      <c r="G102" s="10"/>
      <c r="H102" s="12"/>
      <c r="I102" s="12"/>
    </row>
    <row r="103" spans="1:9" s="4" customFormat="1" ht="16.2" customHeight="1">
      <c r="A103" s="5"/>
      <c r="B103" s="26"/>
      <c r="C103" s="9"/>
      <c r="D103" s="11"/>
      <c r="E103" s="11"/>
      <c r="F103" s="11"/>
      <c r="G103" s="11"/>
      <c r="H103" s="11"/>
      <c r="I103" s="11"/>
    </row>
    <row r="104" spans="1:9" s="4" customFormat="1" ht="16.2" customHeight="1">
      <c r="A104" s="13"/>
      <c r="B104" s="39" t="s">
        <v>44</v>
      </c>
      <c r="C104" s="40"/>
      <c r="D104" s="14"/>
      <c r="E104" s="14"/>
      <c r="F104" s="14"/>
      <c r="G104" s="14"/>
      <c r="H104" s="14"/>
      <c r="I104" s="14"/>
    </row>
    <row r="105" spans="1:9" s="4" customFormat="1" ht="16.2" customHeight="1">
      <c r="A105" s="13"/>
      <c r="B105" s="27" t="s">
        <v>45</v>
      </c>
      <c r="C105" s="15"/>
      <c r="D105" s="10"/>
      <c r="E105" s="17"/>
      <c r="F105" s="17"/>
      <c r="G105" s="10"/>
      <c r="H105" s="12"/>
      <c r="I105" s="12"/>
    </row>
    <row r="106" spans="1:9" s="4" customFormat="1" ht="16.2" customHeight="1">
      <c r="A106" s="13"/>
      <c r="B106" s="41" t="s">
        <v>23</v>
      </c>
      <c r="C106" s="42"/>
      <c r="D106" s="10" t="s">
        <v>36</v>
      </c>
      <c r="E106" s="19">
        <v>2</v>
      </c>
      <c r="F106" s="19"/>
      <c r="G106" s="10"/>
      <c r="H106" s="12"/>
      <c r="I106" s="12"/>
    </row>
    <row r="107" spans="1:9" s="4" customFormat="1" ht="16.2" customHeight="1">
      <c r="A107" s="13"/>
      <c r="B107" s="27"/>
      <c r="C107" s="20"/>
      <c r="D107" s="10"/>
      <c r="E107" s="16"/>
      <c r="F107" s="16"/>
      <c r="G107" s="10"/>
      <c r="H107" s="12"/>
      <c r="I107" s="12"/>
    </row>
    <row r="108" spans="1:9" s="4" customFormat="1">
      <c r="A108" s="13"/>
      <c r="B108" s="39" t="s">
        <v>46</v>
      </c>
      <c r="C108" s="40"/>
      <c r="D108" s="14"/>
      <c r="E108" s="14"/>
      <c r="F108" s="14"/>
      <c r="G108" s="14"/>
      <c r="H108" s="14"/>
      <c r="I108" s="14"/>
    </row>
    <row r="109" spans="1:9" s="4" customFormat="1" ht="92.4">
      <c r="A109" s="13"/>
      <c r="B109" s="27" t="s">
        <v>47</v>
      </c>
      <c r="C109" s="15"/>
      <c r="D109" s="10"/>
      <c r="E109" s="17"/>
      <c r="F109" s="17"/>
      <c r="G109" s="10"/>
      <c r="H109" s="12"/>
      <c r="I109" s="12"/>
    </row>
    <row r="110" spans="1:9" s="4" customFormat="1" ht="15.6">
      <c r="A110" s="13"/>
      <c r="B110" s="41" t="s">
        <v>19</v>
      </c>
      <c r="C110" s="42"/>
      <c r="D110" s="10" t="s">
        <v>36</v>
      </c>
      <c r="E110" s="19">
        <v>31</v>
      </c>
      <c r="F110" s="19"/>
      <c r="G110" s="10"/>
      <c r="H110" s="12"/>
      <c r="I110" s="12"/>
    </row>
    <row r="111" spans="1:9" s="4" customFormat="1" ht="15.6">
      <c r="A111" s="13"/>
      <c r="B111" s="41" t="s">
        <v>20</v>
      </c>
      <c r="C111" s="42"/>
      <c r="D111" s="10" t="s">
        <v>36</v>
      </c>
      <c r="E111" s="19">
        <v>31</v>
      </c>
      <c r="F111" s="19"/>
      <c r="G111" s="10"/>
      <c r="H111" s="12"/>
      <c r="I111" s="12"/>
    </row>
    <row r="112" spans="1:9" s="4" customFormat="1" ht="16.2" customHeight="1">
      <c r="A112" s="13"/>
      <c r="B112" s="41" t="s">
        <v>21</v>
      </c>
      <c r="C112" s="42"/>
      <c r="D112" s="10" t="s">
        <v>36</v>
      </c>
      <c r="E112" s="19">
        <v>34</v>
      </c>
      <c r="F112" s="19"/>
      <c r="G112" s="10"/>
      <c r="H112" s="12"/>
      <c r="I112" s="12"/>
    </row>
    <row r="113" spans="1:9" s="4" customFormat="1" ht="15.6">
      <c r="A113" s="13"/>
      <c r="B113" s="41" t="s">
        <v>22</v>
      </c>
      <c r="C113" s="42"/>
      <c r="D113" s="10" t="s">
        <v>36</v>
      </c>
      <c r="E113" s="19">
        <v>27</v>
      </c>
      <c r="F113" s="19"/>
      <c r="G113" s="10"/>
      <c r="H113" s="12"/>
      <c r="I113" s="12"/>
    </row>
    <row r="114" spans="1:9" s="4" customFormat="1" ht="15.6">
      <c r="A114" s="13"/>
      <c r="B114" s="41" t="s">
        <v>23</v>
      </c>
      <c r="C114" s="42"/>
      <c r="D114" s="10" t="s">
        <v>36</v>
      </c>
      <c r="E114" s="19">
        <v>52</v>
      </c>
      <c r="F114" s="19"/>
      <c r="G114" s="10"/>
      <c r="H114" s="12"/>
      <c r="I114" s="12"/>
    </row>
    <row r="115" spans="1:9" s="4" customFormat="1" ht="15.6">
      <c r="A115" s="13"/>
      <c r="B115" s="41" t="s">
        <v>24</v>
      </c>
      <c r="C115" s="42"/>
      <c r="D115" s="10" t="s">
        <v>36</v>
      </c>
      <c r="E115" s="19">
        <v>32</v>
      </c>
      <c r="F115" s="19"/>
      <c r="G115" s="10"/>
      <c r="H115" s="12"/>
      <c r="I115" s="12"/>
    </row>
    <row r="116" spans="1:9" s="4" customFormat="1">
      <c r="A116" s="13"/>
      <c r="B116" s="27"/>
      <c r="C116" s="20"/>
      <c r="D116" s="10"/>
      <c r="E116" s="16"/>
      <c r="F116" s="16"/>
      <c r="G116" s="10"/>
      <c r="H116" s="12"/>
      <c r="I116" s="12"/>
    </row>
    <row r="117" spans="1:9" s="4" customFormat="1" ht="16.2" customHeight="1">
      <c r="A117" s="13"/>
      <c r="B117" s="36" t="s">
        <v>48</v>
      </c>
      <c r="C117" s="38"/>
      <c r="D117" s="14"/>
      <c r="E117" s="14"/>
      <c r="F117" s="14"/>
      <c r="G117" s="14"/>
      <c r="H117" s="14"/>
      <c r="I117" s="14"/>
    </row>
    <row r="118" spans="1:9" s="4" customFormat="1">
      <c r="A118" s="13"/>
      <c r="B118" s="39" t="s">
        <v>49</v>
      </c>
      <c r="C118" s="40"/>
      <c r="D118" s="14"/>
      <c r="E118" s="14"/>
      <c r="F118" s="14"/>
      <c r="G118" s="14"/>
      <c r="H118" s="14"/>
      <c r="I118" s="14"/>
    </row>
    <row r="119" spans="1:9" s="4" customFormat="1" ht="224.4">
      <c r="A119" s="13"/>
      <c r="B119" s="27" t="s">
        <v>50</v>
      </c>
      <c r="C119" s="15"/>
      <c r="D119" s="10"/>
      <c r="E119" s="17"/>
      <c r="F119" s="17"/>
      <c r="G119" s="10"/>
      <c r="H119" s="12"/>
      <c r="I119" s="12"/>
    </row>
    <row r="120" spans="1:9" s="4" customFormat="1" ht="15.6">
      <c r="A120" s="13"/>
      <c r="B120" s="41" t="s">
        <v>22</v>
      </c>
      <c r="C120" s="42"/>
      <c r="D120" s="10" t="s">
        <v>16</v>
      </c>
      <c r="E120" s="19">
        <v>13</v>
      </c>
      <c r="F120" s="19"/>
      <c r="G120" s="10"/>
      <c r="H120" s="12"/>
      <c r="I120" s="12"/>
    </row>
    <row r="121" spans="1:9" s="4" customFormat="1">
      <c r="A121" s="13"/>
      <c r="B121" s="27"/>
      <c r="C121" s="20"/>
      <c r="D121" s="10"/>
      <c r="E121" s="16"/>
      <c r="F121" s="16"/>
      <c r="G121" s="10"/>
      <c r="H121" s="12"/>
      <c r="I121" s="12"/>
    </row>
    <row r="122" spans="1:9" s="4" customFormat="1">
      <c r="A122" s="13"/>
      <c r="B122" s="36" t="s">
        <v>51</v>
      </c>
      <c r="C122" s="38"/>
      <c r="D122" s="14"/>
      <c r="E122" s="14"/>
      <c r="F122" s="14"/>
      <c r="G122" s="14"/>
      <c r="H122" s="14"/>
      <c r="I122" s="14"/>
    </row>
    <row r="123" spans="1:9" s="4" customFormat="1">
      <c r="A123" s="13"/>
      <c r="B123" s="39" t="s">
        <v>52</v>
      </c>
      <c r="C123" s="40"/>
      <c r="D123" s="14"/>
      <c r="E123" s="14"/>
      <c r="F123" s="14"/>
      <c r="G123" s="14"/>
      <c r="H123" s="14"/>
      <c r="I123" s="14"/>
    </row>
    <row r="124" spans="1:9" s="4" customFormat="1" ht="39.6">
      <c r="A124" s="13"/>
      <c r="B124" s="27" t="s">
        <v>53</v>
      </c>
      <c r="C124" s="15"/>
      <c r="D124" s="10"/>
      <c r="E124" s="17"/>
      <c r="F124" s="17"/>
      <c r="G124" s="10"/>
      <c r="H124" s="12"/>
      <c r="I124" s="12"/>
    </row>
    <row r="125" spans="1:9" s="4" customFormat="1" ht="15.6">
      <c r="A125" s="13"/>
      <c r="B125" s="41" t="s">
        <v>19</v>
      </c>
      <c r="C125" s="42"/>
      <c r="D125" s="10" t="s">
        <v>36</v>
      </c>
      <c r="E125" s="19">
        <v>3</v>
      </c>
      <c r="F125" s="19"/>
      <c r="G125" s="10"/>
      <c r="H125" s="12"/>
      <c r="I125" s="12"/>
    </row>
    <row r="126" spans="1:9" s="4" customFormat="1" ht="16.2" customHeight="1">
      <c r="A126" s="13"/>
      <c r="B126" s="41" t="s">
        <v>20</v>
      </c>
      <c r="C126" s="42"/>
      <c r="D126" s="10" t="s">
        <v>36</v>
      </c>
      <c r="E126" s="19">
        <v>2</v>
      </c>
      <c r="F126" s="19"/>
      <c r="G126" s="10"/>
      <c r="H126" s="12"/>
      <c r="I126" s="12"/>
    </row>
    <row r="127" spans="1:9" s="4" customFormat="1" ht="15.6">
      <c r="A127" s="13"/>
      <c r="B127" s="41" t="s">
        <v>21</v>
      </c>
      <c r="C127" s="42"/>
      <c r="D127" s="10" t="s">
        <v>36</v>
      </c>
      <c r="E127" s="19">
        <v>3</v>
      </c>
      <c r="F127" s="19"/>
      <c r="G127" s="10"/>
      <c r="H127" s="12"/>
      <c r="I127" s="12"/>
    </row>
    <row r="128" spans="1:9" s="4" customFormat="1" ht="15.6">
      <c r="A128" s="13"/>
      <c r="B128" s="41" t="s">
        <v>22</v>
      </c>
      <c r="C128" s="42"/>
      <c r="D128" s="10" t="s">
        <v>36</v>
      </c>
      <c r="E128" s="19">
        <v>5</v>
      </c>
      <c r="F128" s="19"/>
      <c r="G128" s="10"/>
      <c r="H128" s="12"/>
      <c r="I128" s="12"/>
    </row>
    <row r="129" spans="1:9" s="4" customFormat="1" ht="15.6">
      <c r="A129" s="13"/>
      <c r="B129" s="41" t="s">
        <v>23</v>
      </c>
      <c r="C129" s="42"/>
      <c r="D129" s="10" t="s">
        <v>36</v>
      </c>
      <c r="E129" s="19">
        <v>5</v>
      </c>
      <c r="F129" s="19"/>
      <c r="G129" s="10"/>
      <c r="H129" s="12"/>
      <c r="I129" s="12"/>
    </row>
    <row r="130" spans="1:9" s="4" customFormat="1" ht="15.6">
      <c r="A130" s="13"/>
      <c r="B130" s="41" t="s">
        <v>24</v>
      </c>
      <c r="C130" s="42"/>
      <c r="D130" s="10" t="s">
        <v>36</v>
      </c>
      <c r="E130" s="19">
        <v>4</v>
      </c>
      <c r="F130" s="19"/>
      <c r="G130" s="10"/>
      <c r="H130" s="12"/>
      <c r="I130" s="12"/>
    </row>
    <row r="131" spans="1:9" s="4" customFormat="1">
      <c r="A131" s="13"/>
      <c r="B131" s="27"/>
      <c r="C131" s="20"/>
      <c r="D131" s="10"/>
      <c r="E131" s="16"/>
      <c r="F131" s="16"/>
      <c r="G131" s="10"/>
      <c r="H131" s="12"/>
      <c r="I131" s="12"/>
    </row>
    <row r="132" spans="1:9" s="4" customFormat="1">
      <c r="A132" s="13"/>
      <c r="B132" s="39" t="s">
        <v>54</v>
      </c>
      <c r="C132" s="40"/>
      <c r="D132" s="14"/>
      <c r="E132" s="14"/>
      <c r="F132" s="14"/>
      <c r="G132" s="14"/>
      <c r="H132" s="14"/>
      <c r="I132" s="14"/>
    </row>
    <row r="133" spans="1:9" s="4" customFormat="1" ht="52.8">
      <c r="A133" s="13"/>
      <c r="B133" s="27" t="s">
        <v>55</v>
      </c>
      <c r="C133" s="15"/>
      <c r="D133" s="10"/>
      <c r="E133" s="17"/>
      <c r="F133" s="17"/>
      <c r="G133" s="10"/>
      <c r="H133" s="12"/>
      <c r="I133" s="12"/>
    </row>
    <row r="134" spans="1:9" s="4" customFormat="1" ht="15.6">
      <c r="A134" s="13"/>
      <c r="B134" s="41" t="s">
        <v>19</v>
      </c>
      <c r="C134" s="42"/>
      <c r="D134" s="10" t="s">
        <v>56</v>
      </c>
      <c r="E134" s="19"/>
      <c r="F134" s="19"/>
      <c r="G134" s="10"/>
      <c r="H134" s="12"/>
      <c r="I134" s="12"/>
    </row>
    <row r="135" spans="1:9" s="4" customFormat="1" ht="16.2" customHeight="1">
      <c r="A135" s="13"/>
      <c r="B135" s="41" t="s">
        <v>20</v>
      </c>
      <c r="C135" s="42"/>
      <c r="D135" s="10" t="s">
        <v>56</v>
      </c>
      <c r="E135" s="19"/>
      <c r="F135" s="19"/>
      <c r="G135" s="10"/>
      <c r="H135" s="12"/>
      <c r="I135" s="12"/>
    </row>
    <row r="136" spans="1:9" s="4" customFormat="1" ht="15.6">
      <c r="A136" s="13"/>
      <c r="B136" s="41" t="s">
        <v>21</v>
      </c>
      <c r="C136" s="42"/>
      <c r="D136" s="10" t="s">
        <v>56</v>
      </c>
      <c r="E136" s="19"/>
      <c r="F136" s="19"/>
      <c r="G136" s="10"/>
      <c r="H136" s="12"/>
      <c r="I136" s="12"/>
    </row>
    <row r="137" spans="1:9" s="4" customFormat="1" ht="15.6">
      <c r="A137" s="13"/>
      <c r="B137" s="41" t="s">
        <v>22</v>
      </c>
      <c r="C137" s="42"/>
      <c r="D137" s="10" t="s">
        <v>56</v>
      </c>
      <c r="E137" s="19"/>
      <c r="F137" s="19"/>
      <c r="G137" s="10"/>
      <c r="H137" s="12"/>
      <c r="I137" s="12"/>
    </row>
    <row r="138" spans="1:9" s="4" customFormat="1" ht="15.6">
      <c r="A138" s="13"/>
      <c r="B138" s="41" t="s">
        <v>23</v>
      </c>
      <c r="C138" s="42"/>
      <c r="D138" s="10" t="s">
        <v>56</v>
      </c>
      <c r="E138" s="19"/>
      <c r="F138" s="19"/>
      <c r="G138" s="10"/>
      <c r="H138" s="12"/>
      <c r="I138" s="12"/>
    </row>
    <row r="139" spans="1:9" s="4" customFormat="1" ht="15.6">
      <c r="A139" s="13"/>
      <c r="B139" s="41" t="s">
        <v>24</v>
      </c>
      <c r="C139" s="42"/>
      <c r="D139" s="10" t="s">
        <v>56</v>
      </c>
      <c r="E139" s="19"/>
      <c r="F139" s="19"/>
      <c r="G139" s="10"/>
      <c r="H139" s="12"/>
      <c r="I139" s="12"/>
    </row>
    <row r="140" spans="1:9" s="4" customFormat="1">
      <c r="A140" s="13"/>
      <c r="B140" s="27"/>
      <c r="C140" s="20"/>
      <c r="D140" s="10"/>
      <c r="E140" s="16"/>
      <c r="F140" s="16"/>
      <c r="G140" s="10"/>
      <c r="H140" s="12"/>
      <c r="I140" s="12"/>
    </row>
    <row r="141" spans="1:9" s="4" customFormat="1" ht="26.4">
      <c r="A141" s="13"/>
      <c r="B141" s="39" t="s">
        <v>57</v>
      </c>
      <c r="C141" s="40"/>
      <c r="D141" s="14"/>
      <c r="E141" s="14"/>
      <c r="F141" s="14"/>
      <c r="G141" s="14"/>
      <c r="H141" s="14"/>
      <c r="I141" s="14"/>
    </row>
    <row r="142" spans="1:9" s="4" customFormat="1" ht="52.8">
      <c r="A142" s="13"/>
      <c r="B142" s="27" t="s">
        <v>58</v>
      </c>
      <c r="C142" s="15"/>
      <c r="D142" s="10"/>
      <c r="E142" s="17"/>
      <c r="F142" s="17"/>
      <c r="G142" s="10"/>
      <c r="H142" s="12"/>
      <c r="I142" s="12"/>
    </row>
    <row r="143" spans="1:9" s="4" customFormat="1" ht="15.6">
      <c r="A143" s="13"/>
      <c r="B143" s="41" t="s">
        <v>19</v>
      </c>
      <c r="C143" s="42"/>
      <c r="D143" s="10" t="s">
        <v>56</v>
      </c>
      <c r="E143" s="19"/>
      <c r="F143" s="19"/>
      <c r="G143" s="10"/>
      <c r="H143" s="12"/>
      <c r="I143" s="12"/>
    </row>
    <row r="144" spans="1:9" s="4" customFormat="1" ht="16.2" customHeight="1">
      <c r="A144" s="13"/>
      <c r="B144" s="41" t="s">
        <v>20</v>
      </c>
      <c r="C144" s="42"/>
      <c r="D144" s="10" t="s">
        <v>56</v>
      </c>
      <c r="E144" s="19"/>
      <c r="F144" s="19"/>
      <c r="G144" s="10"/>
      <c r="H144" s="12"/>
      <c r="I144" s="12"/>
    </row>
    <row r="145" spans="1:9" s="4" customFormat="1" ht="15.6">
      <c r="A145" s="13"/>
      <c r="B145" s="41" t="s">
        <v>21</v>
      </c>
      <c r="C145" s="42"/>
      <c r="D145" s="10" t="s">
        <v>56</v>
      </c>
      <c r="E145" s="19"/>
      <c r="F145" s="19"/>
      <c r="G145" s="10"/>
      <c r="H145" s="12"/>
      <c r="I145" s="12"/>
    </row>
    <row r="146" spans="1:9" s="4" customFormat="1" ht="15.6">
      <c r="A146" s="13"/>
      <c r="B146" s="41" t="s">
        <v>22</v>
      </c>
      <c r="C146" s="42"/>
      <c r="D146" s="10" t="s">
        <v>56</v>
      </c>
      <c r="E146" s="19"/>
      <c r="F146" s="19"/>
      <c r="G146" s="10"/>
      <c r="H146" s="12"/>
      <c r="I146" s="12"/>
    </row>
    <row r="147" spans="1:9" s="4" customFormat="1" ht="15.6">
      <c r="A147" s="13"/>
      <c r="B147" s="41" t="s">
        <v>23</v>
      </c>
      <c r="C147" s="42"/>
      <c r="D147" s="10" t="s">
        <v>56</v>
      </c>
      <c r="E147" s="19"/>
      <c r="F147" s="19"/>
      <c r="G147" s="10"/>
      <c r="H147" s="12"/>
      <c r="I147" s="12"/>
    </row>
    <row r="148" spans="1:9" s="4" customFormat="1" ht="15.6">
      <c r="A148" s="13"/>
      <c r="B148" s="41" t="s">
        <v>24</v>
      </c>
      <c r="C148" s="42"/>
      <c r="D148" s="10" t="s">
        <v>56</v>
      </c>
      <c r="E148" s="19"/>
      <c r="F148" s="19"/>
      <c r="G148" s="10"/>
      <c r="H148" s="12"/>
      <c r="I148" s="12"/>
    </row>
    <row r="149" spans="1:9" s="4" customFormat="1">
      <c r="A149" s="13"/>
      <c r="B149" s="27"/>
      <c r="C149" s="20" t="s">
        <v>72</v>
      </c>
      <c r="D149" s="10" t="s">
        <v>56</v>
      </c>
      <c r="E149" s="16">
        <v>1275.96</v>
      </c>
      <c r="F149" s="16"/>
      <c r="G149" s="10"/>
      <c r="H149" s="12"/>
      <c r="I149" s="12"/>
    </row>
    <row r="150" spans="1:9" s="4" customFormat="1" ht="26.4">
      <c r="A150" s="13"/>
      <c r="B150" s="39" t="s">
        <v>59</v>
      </c>
      <c r="C150" s="40"/>
      <c r="D150" s="14"/>
      <c r="E150" s="14"/>
      <c r="F150" s="14"/>
      <c r="G150" s="14"/>
      <c r="H150" s="14"/>
      <c r="I150" s="14"/>
    </row>
    <row r="151" spans="1:9" s="4" customFormat="1" ht="52.8">
      <c r="A151" s="13"/>
      <c r="B151" s="27" t="s">
        <v>60</v>
      </c>
      <c r="C151" s="15"/>
      <c r="D151" s="10"/>
      <c r="E151" s="17"/>
      <c r="F151" s="17"/>
      <c r="G151" s="10"/>
      <c r="H151" s="12"/>
      <c r="I151" s="12"/>
    </row>
    <row r="152" spans="1:9" s="4" customFormat="1" ht="15.6">
      <c r="A152" s="13"/>
      <c r="B152" s="41" t="s">
        <v>19</v>
      </c>
      <c r="C152" s="42"/>
      <c r="D152" s="10" t="s">
        <v>56</v>
      </c>
      <c r="E152" s="17">
        <v>159</v>
      </c>
      <c r="F152" s="17"/>
      <c r="G152" s="10"/>
      <c r="H152" s="12"/>
      <c r="I152" s="12"/>
    </row>
    <row r="153" spans="1:9" s="4" customFormat="1" ht="15.6">
      <c r="A153" s="13"/>
      <c r="B153" s="41" t="s">
        <v>20</v>
      </c>
      <c r="C153" s="42"/>
      <c r="D153" s="10" t="s">
        <v>56</v>
      </c>
      <c r="E153" s="17">
        <v>174.52</v>
      </c>
      <c r="F153" s="17"/>
      <c r="G153" s="10"/>
      <c r="H153" s="12"/>
      <c r="I153" s="12"/>
    </row>
    <row r="154" spans="1:9" s="4" customFormat="1" ht="15.6">
      <c r="A154" s="13"/>
      <c r="B154" s="41" t="s">
        <v>21</v>
      </c>
      <c r="C154" s="42"/>
      <c r="D154" s="10" t="s">
        <v>56</v>
      </c>
      <c r="E154" s="17">
        <v>160.79</v>
      </c>
      <c r="F154" s="17"/>
      <c r="G154" s="10"/>
      <c r="H154" s="12"/>
      <c r="I154" s="12"/>
    </row>
    <row r="155" spans="1:9" s="4" customFormat="1" ht="100.2" customHeight="1">
      <c r="A155" s="13"/>
      <c r="B155" s="41" t="s">
        <v>22</v>
      </c>
      <c r="C155" s="42"/>
      <c r="D155" s="10" t="s">
        <v>56</v>
      </c>
      <c r="E155" s="17">
        <v>187.5</v>
      </c>
      <c r="F155" s="17"/>
      <c r="G155" s="10"/>
      <c r="H155" s="12"/>
      <c r="I155" s="12"/>
    </row>
    <row r="156" spans="1:9" s="4" customFormat="1" ht="15.6">
      <c r="A156" s="13"/>
      <c r="B156" s="41" t="s">
        <v>23</v>
      </c>
      <c r="C156" s="42"/>
      <c r="D156" s="10" t="s">
        <v>56</v>
      </c>
      <c r="E156" s="17">
        <v>346.43</v>
      </c>
      <c r="F156" s="17"/>
      <c r="G156" s="10"/>
      <c r="H156" s="12"/>
      <c r="I156" s="12"/>
    </row>
    <row r="157" spans="1:9" s="4" customFormat="1" ht="15.6">
      <c r="A157" s="13"/>
      <c r="B157" s="41" t="s">
        <v>24</v>
      </c>
      <c r="C157" s="42"/>
      <c r="D157" s="10" t="s">
        <v>56</v>
      </c>
      <c r="E157" s="17">
        <v>247.72</v>
      </c>
      <c r="F157" s="17"/>
      <c r="G157" s="10"/>
      <c r="H157" s="12"/>
      <c r="I157" s="12"/>
    </row>
    <row r="158" spans="1:9" s="4" customFormat="1">
      <c r="A158" s="13"/>
      <c r="B158" s="27"/>
      <c r="C158" s="20"/>
      <c r="D158" s="10"/>
      <c r="E158" s="16"/>
      <c r="F158" s="16"/>
      <c r="G158" s="10"/>
      <c r="H158" s="12"/>
      <c r="I158" s="12"/>
    </row>
    <row r="159" spans="1:9" s="4" customFormat="1">
      <c r="A159" s="13"/>
      <c r="B159" s="39" t="s">
        <v>61</v>
      </c>
      <c r="C159" s="40"/>
      <c r="D159" s="14"/>
      <c r="E159" s="14"/>
      <c r="F159" s="14"/>
      <c r="G159" s="14"/>
      <c r="H159" s="14"/>
      <c r="I159" s="14"/>
    </row>
    <row r="160" spans="1:9" s="4" customFormat="1" ht="10.199999999999999" customHeight="1">
      <c r="A160" s="13"/>
      <c r="B160" s="27" t="s">
        <v>62</v>
      </c>
      <c r="C160" s="15"/>
      <c r="D160" s="10"/>
      <c r="E160" s="17"/>
      <c r="F160" s="17"/>
      <c r="G160" s="10"/>
      <c r="H160" s="12"/>
      <c r="I160" s="12"/>
    </row>
    <row r="161" spans="1:9" s="4" customFormat="1" ht="19.5" customHeight="1">
      <c r="A161" s="13"/>
      <c r="B161" s="27"/>
      <c r="C161" s="20"/>
      <c r="D161" s="10"/>
      <c r="E161" s="16"/>
      <c r="F161" s="16"/>
      <c r="G161" s="10"/>
      <c r="H161" s="12"/>
      <c r="I161" s="12"/>
    </row>
    <row r="162" spans="1:9" s="24" customFormat="1" ht="11.4" customHeight="1" outlineLevel="1">
      <c r="A162" s="13"/>
      <c r="B162" s="39" t="s">
        <v>63</v>
      </c>
      <c r="C162" s="40"/>
      <c r="D162" s="14"/>
      <c r="E162" s="14"/>
      <c r="F162" s="14"/>
      <c r="G162" s="14"/>
      <c r="H162" s="14"/>
      <c r="I162" s="14"/>
    </row>
    <row r="163" spans="1:9" ht="79.2">
      <c r="A163" s="13"/>
      <c r="B163" s="27" t="s">
        <v>64</v>
      </c>
      <c r="C163" s="15"/>
      <c r="D163" s="10"/>
      <c r="E163" s="17"/>
      <c r="F163" s="17"/>
      <c r="G163" s="10"/>
      <c r="H163" s="12"/>
      <c r="I163" s="12"/>
    </row>
    <row r="164" spans="1:9">
      <c r="A164" s="13"/>
      <c r="B164" s="27"/>
      <c r="C164" s="20"/>
      <c r="D164" s="10"/>
      <c r="E164" s="16"/>
      <c r="F164" s="16"/>
      <c r="G164" s="10"/>
      <c r="H164" s="12"/>
      <c r="I164" s="12"/>
    </row>
    <row r="165" spans="1:9">
      <c r="A165" s="13"/>
      <c r="B165" s="39" t="s">
        <v>65</v>
      </c>
      <c r="C165" s="40"/>
      <c r="D165" s="14"/>
      <c r="E165" s="14"/>
      <c r="F165" s="14"/>
      <c r="G165" s="14"/>
      <c r="H165" s="14"/>
      <c r="I165" s="14"/>
    </row>
    <row r="166" spans="1:9" ht="26.4">
      <c r="A166" s="13"/>
      <c r="B166" s="27" t="s">
        <v>66</v>
      </c>
      <c r="C166" s="15"/>
      <c r="D166" s="10"/>
      <c r="E166" s="17"/>
      <c r="F166" s="17"/>
      <c r="G166" s="10"/>
      <c r="H166" s="12"/>
      <c r="I166" s="12"/>
    </row>
    <row r="167" spans="1:9">
      <c r="A167" s="13"/>
      <c r="B167" s="27"/>
      <c r="C167" s="20"/>
      <c r="D167" s="10"/>
      <c r="E167" s="16"/>
      <c r="F167" s="16"/>
      <c r="G167" s="10"/>
      <c r="H167" s="12"/>
      <c r="I167" s="12"/>
    </row>
    <row r="168" spans="1:9">
      <c r="A168" s="4"/>
      <c r="B168" s="29"/>
      <c r="C168" s="21"/>
      <c r="D168" s="22"/>
      <c r="E168" s="22"/>
      <c r="F168" s="22"/>
      <c r="G168" s="22"/>
      <c r="H168" s="22"/>
      <c r="I168" s="22"/>
    </row>
    <row r="169" spans="1:9">
      <c r="A169" s="31" t="str">
        <f>"TOTAL € HT - "&amp;B18</f>
        <v xml:space="preserve">TOTAL € HT - CLOI. AMOVIBLES &amp; MUR MOBILE  </v>
      </c>
      <c r="B169" s="32"/>
      <c r="C169" s="33"/>
      <c r="D169" s="33"/>
      <c r="E169" s="33"/>
      <c r="F169" s="33"/>
      <c r="G169" s="34"/>
      <c r="H169" s="35">
        <f>SUM(H22:H168)</f>
        <v>0</v>
      </c>
      <c r="I169" s="35">
        <f>SUM(I22:I168)</f>
        <v>0</v>
      </c>
    </row>
    <row r="170" spans="1:9">
      <c r="A170" s="24"/>
      <c r="B170" s="23"/>
      <c r="C170" s="24"/>
      <c r="D170" s="24"/>
      <c r="E170" s="24"/>
      <c r="F170" s="24"/>
      <c r="G170" s="24"/>
      <c r="H170" s="24"/>
      <c r="I170" s="24"/>
    </row>
  </sheetData>
  <mergeCells count="16">
    <mergeCell ref="A16:I16"/>
    <mergeCell ref="A7:I7"/>
    <mergeCell ref="A6:I6"/>
    <mergeCell ref="A3:I4"/>
    <mergeCell ref="B17:H17"/>
    <mergeCell ref="B18:H18"/>
    <mergeCell ref="A1:G2"/>
    <mergeCell ref="B5:H5"/>
    <mergeCell ref="A8:I8"/>
    <mergeCell ref="A9:I9"/>
    <mergeCell ref="A10:I10"/>
    <mergeCell ref="A11:I11"/>
    <mergeCell ref="A12:I12"/>
    <mergeCell ref="A13:I13"/>
    <mergeCell ref="A14:I14"/>
    <mergeCell ref="A15:I15"/>
  </mergeCells>
  <conditionalFormatting sqref="B21:B22 D22 A24:B24 D24 B26:C26 D26:H27 A26:A28 C27 B27:B28 C28:H28 A29:H35 C37:H37 A37:B38 D38 A39:H45 C47:H47 A47:B48 D48 A49:H54 C56:H56 A56:B57 D57 A58:H64 C66:H66 A66:B67 D67 A68:H72 B73:C73 D73:H74 A73:A75 C74 B74:B75 C75:D75 A76:D82 B83:C83 D83:H84 A83:A85 C84 B84:B85 C85:D85 E85:H91 A86:D91 C93:H93 A93:B94 C94:D94 E94:H97 A95:D97 C99:H99 A99:B100 C100:D100 E100:H101 A101:D101 A102:H102 C104:H104 A104:B105 C105:D105 E105:H106 A106:D106 A107:H115 B116:H116 A116:A119 B117:C117 D117:H118 C118 B118:B119 C119:D119 E119:H120 A120:D120 B121:H121 A121:A124 B122:C122 D122:H123 C123 B123:B124 C124:D124 A125:D125 B126:D130 A126:A133 C131:H132 B131:B133 C133:D133 E133:H139 A134:D134 B135:D139 A135:A142 C140:H141 B140:B142 C142:D142 E142:H148 A143:D143 B144:D148 A144:A151 B149:B151 C151:D151 E151:H157 A152:D152 B153:D157 A153:A167 B158:H167 E75:H82 E124:H130 C149:H150">
    <cfRule type="expression" dxfId="3" priority="1121">
      <formula>IF(#REF!="OPTION",TRUE,FALSE)</formula>
    </cfRule>
    <cfRule type="expression" dxfId="2" priority="1122">
      <formula>IF(#REF!="SUPPR",TRUE,FALSE)</formula>
    </cfRule>
  </conditionalFormatting>
  <conditionalFormatting sqref="I26:I35 I37 I39:I45 I47 I49:I54 I56 I58:I64 I66 I93:I97 I99:I102 I68:I91 I104:I167">
    <cfRule type="expression" dxfId="1" priority="1">
      <formula>IF(#REF!="OPTION",TRUE,FALSE)</formula>
    </cfRule>
    <cfRule type="expression" dxfId="0" priority="2">
      <formula>IF(#REF!="SUPPR",TRUE,FALSE)</formula>
    </cfRule>
  </conditionalFormatting>
  <dataValidations count="1">
    <dataValidation allowBlank="1" sqref="A3"/>
  </dataValidations>
  <hyperlinks>
    <hyperlink ref="A3:H4" location="SYNTHESE!A1" display="DPGF"/>
    <hyperlink ref="I3:I4" location="SYNTHESE!A1" display="DPGF"/>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Gayathri Pepiliya</dc:creator>
  <cp:lastModifiedBy>NOVOTNY LAURYN (CPAM GIRONDE)</cp:lastModifiedBy>
  <dcterms:created xsi:type="dcterms:W3CDTF">2025-06-30T05:53:29Z</dcterms:created>
  <dcterms:modified xsi:type="dcterms:W3CDTF">2025-08-14T08:59:44Z</dcterms:modified>
</cp:coreProperties>
</file>